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A1B73C81-C950-4E50-8110-9052075235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P 2019" sheetId="1" r:id="rId1"/>
    <sheet name="BU 2019" sheetId="2" r:id="rId2"/>
    <sheet name="BS 2019" sheetId="3" r:id="rId3"/>
    <sheet name="GT ind 2019" sheetId="4" r:id="rId4"/>
    <sheet name="GT dir 2019" sheetId="5" r:id="rId5"/>
    <sheet name="PK 2019" sheetId="6" r:id="rId6"/>
    <sheet name="ZB 2019" sheetId="7" r:id="rId7"/>
  </sheets>
  <definedNames>
    <definedName name="_xlnm._FilterDatabase" localSheetId="2" hidden="1">'BS 2019'!$A$90:$BC$159</definedName>
    <definedName name="_xlnm._FilterDatabase" localSheetId="1" hidden="1">'BU 2019'!$A$21:$AO$21</definedName>
    <definedName name="_xlnm._FilterDatabase" localSheetId="0" hidden="1">'OP 2019'!$A$3:$J$36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6" l="1"/>
  <c r="L41" i="6"/>
  <c r="L38" i="6"/>
  <c r="L29" i="6"/>
  <c r="L26" i="6"/>
  <c r="J46" i="6"/>
  <c r="L46" i="6" s="1"/>
  <c r="J41" i="6"/>
  <c r="J36" i="6"/>
  <c r="L36" i="6" s="1"/>
  <c r="J34" i="6"/>
  <c r="L34" i="6" s="1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21" i="3"/>
  <c r="J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<sst xmlns="http://schemas.openxmlformats.org/spreadsheetml/2006/main" count="854" uniqueCount="688">
  <si>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</si>
  <si>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</si>
  <si>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</si>
  <si>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</si>
  <si>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</si>
  <si>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</si>
  <si>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</si>
  <si>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</si>
  <si>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</si>
  <si>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</si>
  <si>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</si>
  <si>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</si>
  <si>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</si>
  <si>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</si>
  <si>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</si>
  <si>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</si>
  <si>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</si>
  <si>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</si>
  <si>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</si>
  <si>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</si>
  <si>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</si>
  <si>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</si>
  <si>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</si>
  <si>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</si>
  <si>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</si>
  <si>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</si>
  <si>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</si>
  <si>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</si>
  <si>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</si>
  <si>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</si>
  <si>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</si>
  <si>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</si>
  <si>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</si>
  <si>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</si>
  <si>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</si>
  <si>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</si>
  <si>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</si>
  <si>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</si>
  <si>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Direktor emitenta:</t>
  </si>
  <si>
    <t>Tabela B</t>
  </si>
  <si>
    <t xml:space="preserve">Naziv emitenta: 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</si>
  <si>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</si>
  <si>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</si>
  <si>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</si>
  <si>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</si>
  <si>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</si>
  <si>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</si>
  <si>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</si>
  <si>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</si>
  <si>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</si>
  <si>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</si>
  <si>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</si>
  <si>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</si>
  <si>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</si>
  <si>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</si>
  <si>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</si>
  <si>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</si>
  <si>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</si>
  <si>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</si>
  <si>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</si>
  <si>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</si>
  <si>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</si>
  <si>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</si>
  <si>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</si>
  <si>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</si>
  <si>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</si>
  <si>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</si>
  <si>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</si>
  <si>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</si>
  <si>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</si>
  <si>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</si>
  <si>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</si>
  <si>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</si>
  <si>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</si>
  <si>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</si>
  <si>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</si>
  <si>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</si>
  <si>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</si>
  <si>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</si>
  <si>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</si>
  <si>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</si>
  <si>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</si>
  <si>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</si>
  <si>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</si>
  <si>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</si>
  <si>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</si>
  <si>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</si>
  <si>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</si>
  <si>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</si>
  <si>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</si>
  <si>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</si>
  <si>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t>FINANSIJSKI PRIHODI I RASHODI</t>
  </si>
  <si>
    <r>
      <t>Finansijski prihodi</t>
    </r>
    <r>
      <rPr>
        <i/>
        <sz val="10"/>
        <rFont val="Times New Roman"/>
        <family val="1"/>
      </rPr>
      <t xml:space="preserve"> (228 do 233)</t>
    </r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</si>
  <si>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</si>
  <si>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</si>
  <si>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</si>
  <si>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</si>
  <si>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</si>
  <si>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</si>
  <si>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r>
      <t>Finansijski rashodi</t>
    </r>
    <r>
      <rPr>
        <i/>
        <sz val="10"/>
        <rFont val="Times New Roman"/>
        <family val="1"/>
      </rPr>
      <t xml:space="preserve"> (235 do 239)</t>
    </r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</si>
  <si>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</si>
  <si>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</si>
  <si>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</si>
  <si>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</si>
  <si>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</si>
  <si>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</si>
  <si>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</si>
  <si>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</si>
  <si>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</si>
  <si>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t>OSTALI PRIHODI I RASHODI</t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</si>
  <si>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</si>
  <si>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</si>
  <si>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</si>
  <si>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</si>
  <si>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</si>
  <si>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</si>
  <si>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</si>
  <si>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</si>
  <si>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</si>
  <si>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</si>
  <si>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</si>
  <si>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</si>
  <si>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</si>
  <si>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</si>
  <si>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</si>
  <si>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</si>
  <si>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</si>
  <si>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</si>
  <si>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</si>
  <si>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</si>
  <si>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</si>
  <si>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</si>
  <si>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</si>
  <si>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</si>
  <si>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t>PRIHODI I RASHODI OD USKLAĐIVANJA VRIJEDNOSTI SREDSTAVA (osim stalnih sredstava namijenjenih prodaji i sredstava obustavljenog poslovanja)</t>
  </si>
  <si>
    <t>68 bez 688</t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</si>
  <si>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</si>
  <si>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</si>
  <si>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</si>
  <si>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</si>
  <si>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</si>
  <si>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</si>
  <si>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</si>
  <si>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</si>
  <si>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</si>
  <si>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</si>
  <si>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</si>
  <si>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</si>
  <si>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</si>
  <si>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</si>
  <si>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</si>
  <si>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</si>
  <si>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</si>
  <si>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</si>
  <si>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</si>
  <si>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</si>
  <si>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</si>
  <si>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</si>
  <si>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</si>
  <si>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</si>
  <si>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</si>
  <si>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</si>
  <si>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</si>
  <si>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</si>
  <si>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</si>
  <si>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</si>
  <si>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</si>
  <si>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</si>
  <si>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</si>
  <si>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</si>
  <si>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</si>
  <si>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</si>
  <si>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</si>
  <si>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</si>
  <si>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</si>
  <si>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</si>
  <si>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</si>
  <si>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</si>
  <si>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</si>
  <si>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</si>
  <si>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</si>
  <si>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</si>
  <si>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</si>
  <si>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</si>
  <si>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</si>
  <si>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</si>
  <si>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</si>
  <si>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</si>
  <si>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</si>
  <si>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</si>
  <si>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</si>
  <si>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</si>
  <si>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t>dio 72</t>
  </si>
  <si>
    <t>Porez na dobit od prekinutog poslovanja</t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</si>
  <si>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</si>
  <si>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</si>
  <si>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t>NETO DOBIT ILI GUBITAK PERIODA</t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</si>
  <si>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</si>
  <si>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</si>
  <si>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</si>
  <si>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</si>
  <si>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</si>
  <si>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</si>
  <si>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</si>
  <si>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</si>
  <si>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</si>
  <si>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</si>
  <si>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</si>
  <si>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</si>
  <si>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</si>
  <si>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</si>
  <si>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</si>
  <si>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</si>
  <si>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</si>
  <si>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</si>
  <si>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</si>
  <si>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t xml:space="preserve"> </t>
  </si>
  <si>
    <t>Obračunati odloženi porez na ostalu sveobuhvatnu dobit</t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</si>
  <si>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</si>
  <si>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</si>
  <si>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</si>
  <si>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</si>
  <si>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</si>
  <si>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</si>
  <si>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</si>
  <si>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</si>
  <si>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</si>
  <si>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</si>
  <si>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</si>
  <si>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</si>
  <si>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</si>
  <si>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</si>
  <si>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</si>
  <si>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</si>
  <si>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>Tabela C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</si>
  <si>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</si>
  <si>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</si>
  <si>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</si>
  <si>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</si>
  <si>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</si>
  <si>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</si>
  <si>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</si>
  <si>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</si>
  <si>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</si>
  <si>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</si>
  <si>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</si>
  <si>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</si>
  <si>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</si>
  <si>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</si>
  <si>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</si>
  <si>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</si>
  <si>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</si>
  <si>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</si>
  <si>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</si>
  <si>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</si>
  <si>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</si>
  <si>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</si>
  <si>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</si>
  <si>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</si>
  <si>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</si>
  <si>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</si>
  <si>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</si>
  <si>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</si>
  <si>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</si>
  <si>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</si>
  <si>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</si>
  <si>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</si>
  <si>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</si>
  <si>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</si>
  <si>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</si>
  <si>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</si>
  <si>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</si>
  <si>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</si>
  <si>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</si>
  <si>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</si>
  <si>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</si>
  <si>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</si>
  <si>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</si>
  <si>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</si>
  <si>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</si>
  <si>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</si>
  <si>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</si>
  <si>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</si>
  <si>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</si>
  <si>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</si>
  <si>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</si>
  <si>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</si>
  <si>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</si>
  <si>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</si>
  <si>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</si>
  <si>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</si>
  <si>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</si>
  <si>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</si>
  <si>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</si>
  <si>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</si>
  <si>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</si>
  <si>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</si>
  <si>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</si>
  <si>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</si>
  <si>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</si>
  <si>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</si>
  <si>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</si>
  <si>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</si>
  <si>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</si>
  <si>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</si>
  <si>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</si>
  <si>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</si>
  <si>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</si>
  <si>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</si>
  <si>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</si>
  <si>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</si>
  <si>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</si>
  <si>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</si>
  <si>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</si>
  <si>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</si>
  <si>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</si>
  <si>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</si>
  <si>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</si>
  <si>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</si>
  <si>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</si>
  <si>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</si>
  <si>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</si>
  <si>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</si>
  <si>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</si>
  <si>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</si>
  <si>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</si>
  <si>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</si>
  <si>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</si>
  <si>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</si>
  <si>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</si>
  <si>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</si>
  <si>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</si>
  <si>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</si>
  <si>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</si>
  <si>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</si>
  <si>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</si>
  <si>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</si>
  <si>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</si>
  <si>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</si>
  <si>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</si>
  <si>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</si>
  <si>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</si>
  <si>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</si>
  <si>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</si>
  <si>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</si>
  <si>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</si>
  <si>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</si>
  <si>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</si>
  <si>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</si>
  <si>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</si>
  <si>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</si>
  <si>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</si>
  <si>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</si>
  <si>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</si>
  <si>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</si>
  <si>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</si>
  <si>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</si>
  <si>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</si>
  <si>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</si>
  <si>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</si>
  <si>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</si>
  <si>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</si>
  <si>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</si>
  <si>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</si>
  <si>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</si>
  <si>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</si>
  <si>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</si>
  <si>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</si>
  <si>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</si>
  <si>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</si>
  <si>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</si>
  <si>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</si>
  <si>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</si>
  <si>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</si>
  <si>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</si>
  <si>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</si>
  <si>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</si>
  <si>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</si>
  <si>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</si>
  <si>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</si>
  <si>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</si>
  <si>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</si>
  <si>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</si>
  <si>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</si>
  <si>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</si>
  <si>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</si>
  <si>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</si>
  <si>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</si>
  <si>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</si>
  <si>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</si>
  <si>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</si>
  <si>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</si>
  <si>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</si>
  <si>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</si>
  <si>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</si>
  <si>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</si>
  <si>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</si>
  <si>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</si>
  <si>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</si>
  <si>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</si>
  <si>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</si>
  <si>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</si>
  <si>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</si>
  <si>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</si>
  <si>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</si>
  <si>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</si>
  <si>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</si>
  <si>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</si>
  <si>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</si>
  <si>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</si>
  <si>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</si>
  <si>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</si>
  <si>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</si>
  <si>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</si>
  <si>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</si>
  <si>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</si>
  <si>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</si>
  <si>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</si>
  <si>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</si>
  <si>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</si>
  <si>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</si>
  <si>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</si>
  <si>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</si>
  <si>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</si>
  <si>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</si>
  <si>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</si>
  <si>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</si>
  <si>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</si>
  <si>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</si>
  <si>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</si>
  <si>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</si>
  <si>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</si>
  <si>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</si>
  <si>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</si>
  <si>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</si>
  <si>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</si>
  <si>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</si>
  <si>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</si>
  <si>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</si>
  <si>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</si>
  <si>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</si>
  <si>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</si>
  <si>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</si>
  <si>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</si>
  <si>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</si>
  <si>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</si>
  <si>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</si>
  <si>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</si>
  <si>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</si>
  <si>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</si>
  <si>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</si>
  <si>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</si>
  <si>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</si>
  <si>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</si>
  <si>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</si>
  <si>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</si>
  <si>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</si>
  <si>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</si>
  <si>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</si>
  <si>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</si>
  <si>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</si>
  <si>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</si>
  <si>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</si>
  <si>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</si>
  <si>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</si>
  <si>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</si>
  <si>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</si>
  <si>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</si>
  <si>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</si>
  <si>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</si>
  <si>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</si>
  <si>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</si>
  <si>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</si>
  <si>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</si>
  <si>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</si>
  <si>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</si>
  <si>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</si>
  <si>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</si>
  <si>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</si>
  <si>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</si>
  <si>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</si>
  <si>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</si>
  <si>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</si>
  <si>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</si>
  <si>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</si>
  <si>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</si>
  <si>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</si>
  <si>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</si>
  <si>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</si>
  <si>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</si>
  <si>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</si>
  <si>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</si>
  <si>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</si>
  <si>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</si>
  <si>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</si>
  <si>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</si>
  <si>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</si>
  <si>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</si>
  <si>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</si>
  <si>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</si>
  <si>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</si>
  <si>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</si>
  <si>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</si>
  <si>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</si>
  <si>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</si>
  <si>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</si>
  <si>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</si>
  <si>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</si>
  <si>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</si>
  <si>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</si>
  <si>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</si>
  <si>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</si>
  <si>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</si>
  <si>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</si>
  <si>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</si>
  <si>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</si>
  <si>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</si>
  <si>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</si>
  <si>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</si>
  <si>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</si>
  <si>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</si>
  <si>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</si>
  <si>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</si>
  <si>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</si>
  <si>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</si>
  <si>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</si>
  <si>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</si>
  <si>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</si>
  <si>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</si>
  <si>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</si>
  <si>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</si>
  <si>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</si>
  <si>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</si>
  <si>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</si>
  <si>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</si>
  <si>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</si>
  <si>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</si>
  <si>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</si>
  <si>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</si>
  <si>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</si>
  <si>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</si>
  <si>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</si>
  <si>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</si>
  <si>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</si>
  <si>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</si>
  <si>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</si>
  <si>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</si>
  <si>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</si>
  <si>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</si>
  <si>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</si>
  <si>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</si>
  <si>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</si>
  <si>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</si>
  <si>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U</t>
  </si>
  <si>
    <t>Dana</t>
  </si>
  <si>
    <t>Tabela E</t>
  </si>
  <si>
    <t xml:space="preserve">        DIREKTNA METODA</t>
  </si>
  <si>
    <t xml:space="preserve"> u KM</t>
  </si>
  <si>
    <t>R..Br.</t>
  </si>
  <si>
    <t>A.</t>
  </si>
  <si>
    <t>GOTOVINSKI TOKOVI IZ POSLOVNIH AKTIVNOSTI</t>
  </si>
  <si>
    <t>I.</t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</si>
  <si>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</si>
  <si>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t>Prilivi od kupaca i primljeni avansi</t>
  </si>
  <si>
    <t>Prilivi od premija, subvencija, dotacija i sl.</t>
  </si>
  <si>
    <t>Ostali prilivi od poslovnih aktivnosti</t>
  </si>
  <si>
    <t>II.</t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</si>
  <si>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</si>
  <si>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</si>
  <si>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</si>
  <si>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</si>
  <si>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</si>
  <si>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</si>
  <si>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</si>
  <si>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</si>
  <si>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t>IV.</t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</si>
  <si>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</si>
  <si>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t>B.</t>
  </si>
  <si>
    <t>GOTOVINSKI TOKOVI IZ ULAGAČKIH AKTIVNOSTI</t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</si>
  <si>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</si>
  <si>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</si>
  <si>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</si>
  <si>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</si>
  <si>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t>C.</t>
  </si>
  <si>
    <t>GOTOVINSKI TOKOVI IZ FINANSIJSKIH AKTIVNOSTI</t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</si>
  <si>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</si>
  <si>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</si>
  <si>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</si>
  <si>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</si>
  <si>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</si>
  <si>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</si>
  <si>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</si>
  <si>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</si>
  <si>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</si>
  <si>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</si>
  <si>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</si>
  <si>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</si>
  <si>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</si>
  <si>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</si>
  <si>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</si>
  <si>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</si>
  <si>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</si>
  <si>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</si>
  <si>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</si>
  <si>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_______________________</t>
  </si>
  <si>
    <t xml:space="preserve">         M.P.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</si>
  <si>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</si>
  <si>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</si>
  <si>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</si>
  <si>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</si>
  <si>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</si>
  <si>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</si>
  <si>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</si>
  <si>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</si>
  <si>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</si>
  <si>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</si>
  <si>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</si>
  <si>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</si>
  <si>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</si>
  <si>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</si>
  <si>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</si>
  <si>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</si>
  <si>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</si>
  <si>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</si>
  <si>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</si>
  <si>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</si>
  <si>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</si>
  <si>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</si>
  <si>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</si>
  <si>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</si>
  <si>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</si>
  <si>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</si>
  <si>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</si>
  <si>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</si>
  <si>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</si>
  <si>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</si>
  <si>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</si>
  <si>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</si>
  <si>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</si>
  <si>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</si>
  <si>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</si>
  <si>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</si>
  <si>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</si>
  <si>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</si>
  <si>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Dioničko društvo Pivara Tuzla,skraćeni naziv je Pivara Tuzla d.d.</t>
  </si>
  <si>
    <t>Maršala Tita 163</t>
  </si>
  <si>
    <t xml:space="preserve">035 300 100, fax  035 300 107  </t>
  </si>
  <si>
    <t xml:space="preserve">Proizvodnja piva </t>
  </si>
  <si>
    <t>Pivara Tuzla d.d.</t>
  </si>
  <si>
    <t>011.05</t>
  </si>
  <si>
    <t>4209184890004</t>
  </si>
  <si>
    <t xml:space="preserve">U Tuzli </t>
  </si>
  <si>
    <t>POSLOVNA PASIVA (101+128+131+139+140+164+165)</t>
  </si>
  <si>
    <t>POSLOVNA AKTIVA (001+034+035+063+064)</t>
  </si>
  <si>
    <t>Maršala Tita 163,Tuzla</t>
  </si>
  <si>
    <t>U,Tuzli</t>
  </si>
  <si>
    <t>Tuzla</t>
  </si>
  <si>
    <t>11.05</t>
  </si>
  <si>
    <t>Salihović Fahrudin</t>
  </si>
  <si>
    <t>Direktor emitenta:Salihović Fahrudin</t>
  </si>
  <si>
    <t>1. Stanje na dan 31. 12. 2017 godine</t>
  </si>
  <si>
    <t>4. Ponovo iskazano stanje na dan 31. 12. 2017, odnosno 01.01.2018 godine (901±902±903)</t>
  </si>
  <si>
    <t>15. Ponovo iskazano stanje na dan 31. 12. 2018</t>
  </si>
  <si>
    <r>
      <t xml:space="preserve">12. Stanje na dan 31. 12. 2018               </t>
    </r>
    <r>
      <rPr>
        <i/>
        <sz val="10"/>
        <rFont val="Times New Roman"/>
        <family val="1"/>
      </rPr>
      <t>(904±905±906±907±908±909-910+911)</t>
    </r>
  </si>
  <si>
    <r>
      <t xml:space="preserve">odnosno 01. 01. 20 19 godine </t>
    </r>
    <r>
      <rPr>
        <i/>
        <sz val="10"/>
        <rFont val="Times New Roman"/>
        <family val="1"/>
      </rPr>
      <t>(912±913±914)</t>
    </r>
  </si>
  <si>
    <t xml:space="preserve">23. Stanje na dan 31.12.2018 godine </t>
  </si>
  <si>
    <t>BILANS STANJA od 01.01. do 31.12.2019</t>
  </si>
  <si>
    <t>od 01.01. do 31.12. 2019 godine</t>
  </si>
  <si>
    <t>za period od 01.01.do 31.12. 2019 godine</t>
  </si>
  <si>
    <r>
      <t xml:space="preserve">za period koji se završava na dan </t>
    </r>
    <r>
      <rPr>
        <b/>
        <i/>
        <sz val="10"/>
        <rFont val="Times New Roman"/>
        <family val="1"/>
        <charset val="238"/>
      </rPr>
      <t xml:space="preserve">31.12.2019 </t>
    </r>
    <r>
      <rPr>
        <i/>
        <sz val="10"/>
        <rFont val="Times New Roman"/>
        <family val="1"/>
      </rPr>
      <t>godine</t>
    </r>
  </si>
  <si>
    <t>Pušonjić Nađa predsjednik, Pejić Alma član, Arapčić Sabina član</t>
  </si>
  <si>
    <t>Hadžiabdić Sabrudin predsjednik, Hukić Edina član, Rahmanović Fuad član</t>
  </si>
  <si>
    <t>1.Utvrđivanje kvoruma, 2. Izbor predsjednika Skupštine i dva ovjerivača zapisnika, 3.usvajanje Godišnjih izvještaja o poslovanju za 2018.godinu: Izvještaj o poslovanju, Izvještaj nezavisnog revizora, Izvještaj nadzornog odbora i Izvještaj odbora za reviziju, 4. Usvajanje Odluke o rasporedu dobiti, 5. Usvajanje odluke o izboru vanjskog revizora</t>
  </si>
  <si>
    <t>Odluka o izboru predsjednika Skupštine, Odluka o izboru dva ovjerivača Zapisnika, Odluka o usvajanju izvještaja o poslovanju za 2018.godinu, Odluka o usvajanju Izvještaja nezavisnog revizora,Odluka o usvajanju Izvještaja nadzornog odbora, Odluka o rasporedu dobiti, odluka o izboru Vanjskog revizora</t>
  </si>
  <si>
    <t>od 01.01. do 31.12.2019 godine</t>
  </si>
  <si>
    <t>U     Tuzli ,    29.04.2020 godine</t>
  </si>
  <si>
    <t>Dana 29.04.2020</t>
  </si>
  <si>
    <t>U Tuzli</t>
  </si>
  <si>
    <t>29.04.2020.godine</t>
  </si>
  <si>
    <t>za period od 01.01. do 31.12.2019.godine</t>
  </si>
  <si>
    <t>Dana 29.04.2019</t>
  </si>
  <si>
    <t>U   Tuzli                                                          29.04.2020 godine</t>
  </si>
  <si>
    <t>Redovna Skupština dioničara održana 03.07.2019.godine u Tuzli</t>
  </si>
  <si>
    <t xml:space="preserve">Dioničko društvo Pivara Tuzla,skraćeni naziv  Pivara d.d. Tuzla </t>
  </si>
  <si>
    <t>"Baker Tilly Re Opinion " d.o.o.  Sarajevo</t>
  </si>
  <si>
    <t>pivara@pivaratuzla.com.ba</t>
  </si>
  <si>
    <t>www.pivaratuzla.ba</t>
  </si>
  <si>
    <t>Bingo d.o.o. Tuzla, 82,5886%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</si>
</sst>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M&quot;;[Red]\-#,##0.00\ &quot;KM&quot;"/>
    <numFmt numFmtId="164" formatCode="_-* #,##0.00\ _k_n_-;\-* #,##0.00\ _k_n_-;_-* &quot;-&quot;??\ _k_n_-;_-@_-"/>
    <numFmt numFmtId="165" formatCode="_-* #,##0\ _k_n_-;\-* #,##0\ _k_n_-;_-* &quot;-&quot;??\ _k_n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CRO_Dutch"/>
    </font>
    <font>
      <sz val="11"/>
      <name val="Times New Roman CE"/>
      <family val="1"/>
      <charset val="238"/>
    </font>
    <font>
      <u/>
      <sz val="10"/>
      <color indexed="12"/>
      <name val="CRO_Dutch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CRO_Dutch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3" borderId="23" applyFill="0" applyAlignment="0">
      <alignment horizontal="left" vertical="center" wrapText="1"/>
    </xf>
  </cellStyleXfs>
  <cellXfs count="298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2" borderId="1" xfId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justify" vertical="top" wrapText="1"/>
    </xf>
    <xf numFmtId="0" fontId="2" fillId="0" borderId="3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3" xfId="1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justify"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justify" vertical="top" wrapText="1"/>
    </xf>
    <xf numFmtId="0" fontId="3" fillId="0" borderId="5" xfId="0" applyFont="1" applyBorder="1" applyAlignment="1" applyProtection="1">
      <alignment horizontal="justify" vertical="top" wrapText="1"/>
    </xf>
    <xf numFmtId="0" fontId="3" fillId="0" borderId="0" xfId="1" applyFont="1" applyBorder="1" applyProtection="1"/>
    <xf numFmtId="0" fontId="3" fillId="0" borderId="0" xfId="1" applyFont="1" applyProtection="1"/>
    <xf numFmtId="0" fontId="2" fillId="0" borderId="6" xfId="1" applyFont="1" applyBorder="1" applyProtection="1">
      <protection locked="0"/>
    </xf>
    <xf numFmtId="0" fontId="2" fillId="0" borderId="0" xfId="1" applyFont="1" applyProtection="1"/>
    <xf numFmtId="0" fontId="2" fillId="0" borderId="0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0" applyFont="1" applyProtection="1"/>
    <xf numFmtId="0" fontId="2" fillId="0" borderId="7" xfId="1" applyFont="1" applyFill="1" applyBorder="1" applyAlignment="1" applyProtection="1">
      <alignment horizontal="right"/>
    </xf>
    <xf numFmtId="0" fontId="3" fillId="0" borderId="7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vertical="top" wrapText="1"/>
    </xf>
    <xf numFmtId="0" fontId="3" fillId="0" borderId="0" xfId="0" applyFont="1" applyBorder="1" applyProtection="1"/>
    <xf numFmtId="0" fontId="2" fillId="0" borderId="8" xfId="1" applyFont="1" applyFill="1" applyBorder="1" applyAlignment="1" applyProtection="1">
      <alignment horizontal="right"/>
    </xf>
    <xf numFmtId="0" fontId="2" fillId="0" borderId="7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2" xfId="1" applyFont="1" applyBorder="1"/>
    <xf numFmtId="0" fontId="3" fillId="0" borderId="3" xfId="1" applyFont="1" applyBorder="1"/>
    <xf numFmtId="0" fontId="3" fillId="0" borderId="5" xfId="1" applyFont="1" applyBorder="1"/>
    <xf numFmtId="0" fontId="12" fillId="0" borderId="24" xfId="1" applyFont="1" applyBorder="1" applyAlignment="1">
      <alignment horizontal="left" wrapText="1"/>
    </xf>
    <xf numFmtId="0" fontId="12" fillId="0" borderId="25" xfId="1" applyFont="1" applyBorder="1" applyAlignment="1">
      <alignment horizontal="left"/>
    </xf>
    <xf numFmtId="0" fontId="12" fillId="0" borderId="25" xfId="1" applyFont="1" applyBorder="1" applyAlignment="1">
      <alignment horizontal="left" wrapText="1"/>
    </xf>
    <xf numFmtId="0" fontId="13" fillId="0" borderId="26" xfId="3" applyFont="1" applyBorder="1"/>
    <xf numFmtId="0" fontId="12" fillId="0" borderId="0" xfId="3" applyFont="1" applyAlignment="1">
      <alignment wrapText="1"/>
    </xf>
    <xf numFmtId="0" fontId="3" fillId="0" borderId="3" xfId="1" applyFont="1" applyFill="1" applyBorder="1"/>
    <xf numFmtId="165" fontId="2" fillId="0" borderId="7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Protection="1">
      <protection locked="0"/>
    </xf>
    <xf numFmtId="165" fontId="2" fillId="0" borderId="8" xfId="2" applyNumberFormat="1" applyFont="1" applyFill="1" applyBorder="1" applyAlignment="1" applyProtection="1">
      <alignment horizontal="right"/>
    </xf>
    <xf numFmtId="0" fontId="0" fillId="0" borderId="0" xfId="0" applyFill="1"/>
    <xf numFmtId="14" fontId="3" fillId="0" borderId="0" xfId="0" applyNumberFormat="1" applyFont="1" applyFill="1" applyBorder="1" applyAlignment="1" applyProtection="1">
      <alignment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/>
    </xf>
    <xf numFmtId="0" fontId="15" fillId="0" borderId="7" xfId="0" applyFont="1" applyFill="1" applyBorder="1" applyProtection="1">
      <protection locked="0"/>
    </xf>
    <xf numFmtId="165" fontId="0" fillId="0" borderId="0" xfId="0" applyNumberFormat="1" applyFill="1"/>
    <xf numFmtId="0" fontId="3" fillId="0" borderId="4" xfId="1" applyFont="1" applyBorder="1" applyAlignment="1">
      <alignment horizontal="center"/>
    </xf>
    <xf numFmtId="0" fontId="3" fillId="0" borderId="0" xfId="1" applyFont="1" applyFill="1" applyBorder="1" applyProtection="1"/>
    <xf numFmtId="165" fontId="3" fillId="0" borderId="0" xfId="2" applyNumberFormat="1" applyFont="1" applyFill="1" applyProtection="1"/>
    <xf numFmtId="0" fontId="2" fillId="0" borderId="0" xfId="1" applyFont="1" applyFill="1" applyBorder="1" applyAlignment="1" applyProtection="1">
      <alignment horizontal="center"/>
    </xf>
    <xf numFmtId="0" fontId="2" fillId="0" borderId="0" xfId="0" applyFont="1" applyFill="1" applyProtection="1"/>
    <xf numFmtId="165" fontId="3" fillId="0" borderId="0" xfId="2" applyNumberFormat="1" applyFont="1" applyFill="1" applyAlignment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165" fontId="3" fillId="0" borderId="11" xfId="2" applyNumberFormat="1" applyFont="1" applyFill="1" applyBorder="1" applyAlignment="1" applyProtection="1">
      <alignment horizontal="center" vertical="top" wrapText="1"/>
    </xf>
    <xf numFmtId="165" fontId="3" fillId="0" borderId="8" xfId="2" applyNumberFormat="1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165" fontId="3" fillId="0" borderId="15" xfId="2" applyNumberFormat="1" applyFont="1" applyFill="1" applyBorder="1" applyAlignment="1" applyProtection="1">
      <alignment horizontal="center" vertical="top" wrapText="1"/>
    </xf>
    <xf numFmtId="165" fontId="3" fillId="0" borderId="5" xfId="2" applyNumberFormat="1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165" fontId="3" fillId="0" borderId="7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7" xfId="2" applyNumberFormat="1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3" fillId="0" borderId="0" xfId="2" applyNumberFormat="1" applyFont="1" applyFill="1" applyBorder="1" applyProtection="1"/>
    <xf numFmtId="165" fontId="3" fillId="0" borderId="8" xfId="2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protection locked="0"/>
    </xf>
    <xf numFmtId="165" fontId="3" fillId="0" borderId="0" xfId="2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 wrapText="1"/>
    </xf>
    <xf numFmtId="165" fontId="2" fillId="0" borderId="0" xfId="2" applyNumberFormat="1" applyFont="1" applyFill="1" applyAlignment="1" applyProtection="1">
      <alignment vertical="center" wrapText="1"/>
    </xf>
    <xf numFmtId="165" fontId="3" fillId="0" borderId="12" xfId="2" applyNumberFormat="1" applyFont="1" applyFill="1" applyBorder="1" applyAlignment="1" applyProtection="1">
      <alignment horizontal="center" vertical="top" wrapText="1"/>
    </xf>
    <xf numFmtId="165" fontId="3" fillId="0" borderId="5" xfId="2" applyNumberFormat="1" applyFont="1" applyFill="1" applyBorder="1" applyAlignment="1" applyProtection="1">
      <alignment vertical="top" wrapText="1"/>
    </xf>
    <xf numFmtId="165" fontId="3" fillId="0" borderId="16" xfId="2" applyNumberFormat="1" applyFont="1" applyFill="1" applyBorder="1" applyAlignment="1" applyProtection="1">
      <alignment horizontal="center" vertical="top" wrapText="1"/>
    </xf>
    <xf numFmtId="165" fontId="3" fillId="0" borderId="7" xfId="2" applyNumberFormat="1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165" fontId="14" fillId="0" borderId="7" xfId="2" applyNumberFormat="1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165" fontId="2" fillId="0" borderId="7" xfId="2" applyNumberFormat="1" applyFont="1" applyFill="1" applyBorder="1" applyAlignment="1" applyProtection="1">
      <alignment horizontal="right" vertical="top" wrapText="1"/>
      <protection locked="0"/>
    </xf>
    <xf numFmtId="165" fontId="3" fillId="0" borderId="7" xfId="2" applyNumberFormat="1" applyFont="1" applyFill="1" applyBorder="1" applyAlignment="1" applyProtection="1">
      <alignment horizontal="right" vertical="top" wrapText="1"/>
    </xf>
    <xf numFmtId="0" fontId="2" fillId="0" borderId="7" xfId="0" applyFont="1" applyFill="1" applyBorder="1" applyAlignment="1" applyProtection="1">
      <alignment vertical="top" wrapText="1"/>
    </xf>
    <xf numFmtId="165" fontId="2" fillId="0" borderId="7" xfId="2" applyNumberFormat="1" applyFont="1" applyFill="1" applyBorder="1" applyAlignment="1" applyProtection="1">
      <alignment horizontal="center"/>
    </xf>
    <xf numFmtId="165" fontId="14" fillId="0" borderId="7" xfId="2" applyNumberFormat="1" applyFont="1" applyFill="1" applyBorder="1" applyProtection="1">
      <protection locked="0"/>
    </xf>
    <xf numFmtId="165" fontId="14" fillId="0" borderId="7" xfId="2" applyNumberFormat="1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center"/>
    </xf>
    <xf numFmtId="165" fontId="3" fillId="0" borderId="0" xfId="2" applyNumberFormat="1" applyFont="1" applyFill="1" applyAlignment="1" applyProtection="1">
      <alignment horizontal="center"/>
    </xf>
    <xf numFmtId="165" fontId="3" fillId="0" borderId="0" xfId="2" applyNumberFormat="1" applyFont="1" applyFill="1" applyAlignment="1" applyProtection="1">
      <alignment horizontal="right"/>
    </xf>
    <xf numFmtId="0" fontId="3" fillId="0" borderId="7" xfId="0" applyFont="1" applyFill="1" applyBorder="1" applyAlignment="1" applyProtection="1">
      <alignment horizontal="justify" vertical="top" wrapText="1"/>
    </xf>
    <xf numFmtId="165" fontId="14" fillId="0" borderId="7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Protection="1">
      <protection locked="0"/>
    </xf>
    <xf numFmtId="165" fontId="3" fillId="0" borderId="15" xfId="2" applyNumberFormat="1" applyFont="1" applyFill="1" applyBorder="1" applyProtection="1">
      <protection locked="0"/>
    </xf>
    <xf numFmtId="165" fontId="3" fillId="0" borderId="7" xfId="2" applyNumberFormat="1" applyFont="1" applyFill="1" applyBorder="1" applyProtection="1"/>
    <xf numFmtId="165" fontId="3" fillId="0" borderId="7" xfId="2" applyNumberFormat="1" applyFont="1" applyFill="1" applyBorder="1" applyAlignment="1" applyProtection="1">
      <alignment horizontal="center" vertical="center" textRotation="90" wrapText="1"/>
    </xf>
    <xf numFmtId="165" fontId="3" fillId="0" borderId="7" xfId="2" applyNumberFormat="1" applyFont="1" applyFill="1" applyBorder="1" applyAlignment="1" applyProtection="1">
      <alignment horizontal="center" vertical="top" textRotation="90" wrapText="1"/>
    </xf>
    <xf numFmtId="165" fontId="3" fillId="0" borderId="7" xfId="2" applyNumberFormat="1" applyFont="1" applyFill="1" applyBorder="1" applyAlignment="1" applyProtection="1">
      <alignment vertical="top" textRotation="90" wrapText="1"/>
    </xf>
    <xf numFmtId="0" fontId="2" fillId="0" borderId="7" xfId="0" applyFont="1" applyFill="1" applyBorder="1" applyAlignment="1" applyProtection="1">
      <alignment vertical="top" wrapText="1"/>
      <protection locked="0"/>
    </xf>
    <xf numFmtId="165" fontId="3" fillId="0" borderId="7" xfId="2" applyNumberFormat="1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</xf>
    <xf numFmtId="164" fontId="3" fillId="0" borderId="0" xfId="2" applyFont="1" applyFill="1" applyProtection="1"/>
    <xf numFmtId="165" fontId="3" fillId="0" borderId="0" xfId="2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justify" vertical="top" wrapText="1"/>
      <protection locked="0"/>
    </xf>
    <xf numFmtId="0" fontId="3" fillId="0" borderId="7" xfId="1" applyFont="1" applyFill="1" applyBorder="1" applyProtection="1"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justify" vertical="top" wrapText="1"/>
      <protection locked="0"/>
    </xf>
    <xf numFmtId="0" fontId="3" fillId="0" borderId="0" xfId="1" applyFont="1" applyFill="1" applyProtection="1"/>
    <xf numFmtId="0" fontId="2" fillId="0" borderId="6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3" fillId="0" borderId="6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Border="1" applyProtection="1">
      <protection locked="0"/>
    </xf>
    <xf numFmtId="0" fontId="18" fillId="0" borderId="0" xfId="0" applyFont="1" applyFill="1"/>
    <xf numFmtId="165" fontId="18" fillId="0" borderId="0" xfId="0" applyNumberFormat="1" applyFont="1" applyFill="1"/>
    <xf numFmtId="0" fontId="19" fillId="0" borderId="0" xfId="0" applyFont="1" applyFill="1"/>
    <xf numFmtId="165" fontId="19" fillId="0" borderId="0" xfId="0" applyNumberFormat="1" applyFont="1" applyFill="1"/>
    <xf numFmtId="165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/>
    <xf numFmtId="0" fontId="3" fillId="0" borderId="18" xfId="0" applyFont="1" applyFill="1" applyBorder="1" applyAlignment="1" applyProtection="1">
      <alignment horizontal="left" vertical="top" wrapText="1"/>
    </xf>
    <xf numFmtId="0" fontId="3" fillId="0" borderId="19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left" vertical="top" wrapText="1"/>
    </xf>
    <xf numFmtId="0" fontId="2" fillId="0" borderId="19" xfId="0" applyFont="1" applyFill="1" applyBorder="1" applyAlignment="1" applyProtection="1">
      <alignment horizontal="left" vertical="top" wrapText="1"/>
    </xf>
    <xf numFmtId="165" fontId="3" fillId="0" borderId="8" xfId="2" applyNumberFormat="1" applyFont="1" applyFill="1" applyBorder="1" applyAlignment="1" applyProtection="1">
      <alignment horizontal="right" vertical="top" wrapText="1"/>
      <protection locked="0"/>
    </xf>
    <xf numFmtId="165" fontId="3" fillId="0" borderId="5" xfId="2" applyNumberFormat="1" applyFont="1" applyFill="1" applyBorder="1" applyAlignment="1" applyProtection="1">
      <alignment horizontal="righ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9" xfId="2" applyNumberFormat="1" applyFont="1" applyFill="1" applyBorder="1" applyAlignment="1" applyProtection="1">
      <alignment horizontal="center" vertical="center" wrapText="1"/>
    </xf>
    <xf numFmtId="165" fontId="3" fillId="0" borderId="10" xfId="2" applyNumberFormat="1" applyFont="1" applyFill="1" applyBorder="1" applyAlignment="1" applyProtection="1">
      <alignment horizontal="center" vertical="center" wrapText="1"/>
    </xf>
    <xf numFmtId="165" fontId="3" fillId="0" borderId="17" xfId="2" applyNumberFormat="1" applyFont="1" applyFill="1" applyBorder="1" applyAlignment="1" applyProtection="1">
      <alignment horizontal="center" vertical="center" wrapText="1"/>
    </xf>
    <xf numFmtId="165" fontId="3" fillId="0" borderId="16" xfId="2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vertical="top" wrapText="1"/>
    </xf>
    <xf numFmtId="0" fontId="3" fillId="0" borderId="17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6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0" borderId="20" xfId="0" applyFont="1" applyFill="1" applyBorder="1" applyAlignment="1" applyProtection="1">
      <alignment horizontal="center" vertical="top" wrapText="1"/>
    </xf>
    <xf numFmtId="4" fontId="16" fillId="0" borderId="7" xfId="3" applyNumberFormat="1" applyFont="1" applyFill="1" applyBorder="1" applyAlignment="1">
      <alignment wrapText="1"/>
    </xf>
    <xf numFmtId="0" fontId="17" fillId="0" borderId="7" xfId="3" applyFont="1" applyFill="1" applyBorder="1" applyAlignment="1">
      <alignment wrapText="1"/>
    </xf>
    <xf numFmtId="49" fontId="16" fillId="0" borderId="7" xfId="3" applyNumberFormat="1" applyFont="1" applyFill="1" applyBorder="1" applyAlignment="1">
      <alignment wrapText="1"/>
    </xf>
    <xf numFmtId="49" fontId="17" fillId="0" borderId="7" xfId="3" applyNumberFormat="1" applyFont="1" applyFill="1" applyBorder="1" applyAlignment="1">
      <alignment wrapText="1"/>
    </xf>
    <xf numFmtId="165" fontId="3" fillId="0" borderId="0" xfId="2" applyNumberFormat="1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5" fontId="3" fillId="0" borderId="9" xfId="2" applyNumberFormat="1" applyFont="1" applyFill="1" applyBorder="1" applyAlignment="1" applyProtection="1">
      <alignment horizontal="center" vertical="top" wrapText="1"/>
    </xf>
    <xf numFmtId="165" fontId="3" fillId="0" borderId="11" xfId="2" applyNumberFormat="1" applyFont="1" applyFill="1" applyBorder="1" applyAlignment="1" applyProtection="1">
      <alignment horizontal="center" vertical="top" wrapText="1"/>
    </xf>
    <xf numFmtId="165" fontId="3" fillId="0" borderId="10" xfId="2" applyNumberFormat="1" applyFont="1" applyFill="1" applyBorder="1" applyAlignment="1" applyProtection="1">
      <alignment horizontal="center" vertical="top" wrapText="1"/>
    </xf>
    <xf numFmtId="165" fontId="3" fillId="0" borderId="13" xfId="2" applyNumberFormat="1" applyFont="1" applyFill="1" applyBorder="1" applyAlignment="1" applyProtection="1">
      <alignment horizontal="center" vertical="top" wrapText="1"/>
    </xf>
    <xf numFmtId="165" fontId="3" fillId="0" borderId="0" xfId="2" applyNumberFormat="1" applyFont="1" applyFill="1" applyBorder="1" applyAlignment="1" applyProtection="1">
      <alignment horizontal="center" vertical="top" wrapText="1"/>
    </xf>
    <xf numFmtId="165" fontId="3" fillId="0" borderId="14" xfId="2" applyNumberFormat="1" applyFont="1" applyFill="1" applyBorder="1" applyAlignment="1" applyProtection="1">
      <alignment horizontal="center" vertical="top" wrapText="1"/>
    </xf>
    <xf numFmtId="165" fontId="3" fillId="0" borderId="13" xfId="2" applyNumberFormat="1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5" fontId="3" fillId="0" borderId="14" xfId="2" applyNumberFormat="1" applyFont="1" applyFill="1" applyBorder="1" applyAlignment="1" applyProtection="1">
      <alignment vertical="top" wrapText="1"/>
    </xf>
    <xf numFmtId="165" fontId="3" fillId="0" borderId="17" xfId="2" applyNumberFormat="1" applyFont="1" applyFill="1" applyBorder="1" applyAlignment="1" applyProtection="1">
      <alignment vertical="top" wrapText="1"/>
    </xf>
    <xf numFmtId="165" fontId="3" fillId="0" borderId="15" xfId="2" applyNumberFormat="1" applyFont="1" applyFill="1" applyBorder="1" applyAlignment="1" applyProtection="1">
      <alignment vertical="top" wrapText="1"/>
    </xf>
    <xf numFmtId="165" fontId="3" fillId="0" borderId="16" xfId="2" applyNumberFormat="1" applyFont="1" applyFill="1" applyBorder="1" applyAlignment="1" applyProtection="1">
      <alignment vertical="top" wrapText="1"/>
    </xf>
    <xf numFmtId="165" fontId="3" fillId="0" borderId="18" xfId="2" applyNumberFormat="1" applyFont="1" applyFill="1" applyBorder="1" applyAlignment="1" applyProtection="1">
      <alignment wrapText="1"/>
      <protection locked="0"/>
    </xf>
    <xf numFmtId="165" fontId="3" fillId="0" borderId="20" xfId="2" applyNumberFormat="1" applyFont="1" applyFill="1" applyBorder="1" applyAlignment="1" applyProtection="1">
      <alignment wrapText="1"/>
      <protection locked="0"/>
    </xf>
    <xf numFmtId="165" fontId="3" fillId="0" borderId="19" xfId="2" applyNumberFormat="1" applyFont="1" applyFill="1" applyBorder="1" applyAlignment="1" applyProtection="1">
      <alignment wrapText="1"/>
      <protection locked="0"/>
    </xf>
    <xf numFmtId="165" fontId="2" fillId="0" borderId="18" xfId="2" applyNumberFormat="1" applyFont="1" applyFill="1" applyBorder="1" applyAlignment="1" applyProtection="1">
      <alignment horizontal="center" wrapText="1"/>
    </xf>
    <xf numFmtId="165" fontId="2" fillId="0" borderId="20" xfId="2" applyNumberFormat="1" applyFont="1" applyFill="1" applyBorder="1" applyAlignment="1" applyProtection="1">
      <alignment horizontal="center" wrapText="1"/>
    </xf>
    <xf numFmtId="165" fontId="2" fillId="0" borderId="19" xfId="2" applyNumberFormat="1" applyFont="1" applyFill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wrapText="1"/>
    </xf>
    <xf numFmtId="165" fontId="14" fillId="0" borderId="18" xfId="2" applyNumberFormat="1" applyFont="1" applyFill="1" applyBorder="1" applyAlignment="1" applyProtection="1">
      <alignment wrapText="1"/>
      <protection locked="0"/>
    </xf>
    <xf numFmtId="165" fontId="14" fillId="0" borderId="20" xfId="2" applyNumberFormat="1" applyFont="1" applyFill="1" applyBorder="1" applyAlignment="1" applyProtection="1">
      <alignment wrapText="1"/>
      <protection locked="0"/>
    </xf>
    <xf numFmtId="165" fontId="14" fillId="0" borderId="19" xfId="2" applyNumberFormat="1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165" fontId="2" fillId="0" borderId="18" xfId="2" applyNumberFormat="1" applyFont="1" applyFill="1" applyBorder="1" applyAlignment="1" applyProtection="1">
      <alignment wrapText="1"/>
      <protection locked="0"/>
    </xf>
    <xf numFmtId="165" fontId="2" fillId="0" borderId="20" xfId="2" applyNumberFormat="1" applyFont="1" applyFill="1" applyBorder="1" applyAlignment="1" applyProtection="1">
      <alignment wrapText="1"/>
      <protection locked="0"/>
    </xf>
    <xf numFmtId="165" fontId="2" fillId="0" borderId="19" xfId="2" applyNumberFormat="1" applyFont="1" applyFill="1" applyBorder="1" applyAlignment="1" applyProtection="1">
      <alignment wrapText="1"/>
      <protection locked="0"/>
    </xf>
    <xf numFmtId="165" fontId="3" fillId="0" borderId="11" xfId="2" applyNumberFormat="1" applyFont="1" applyFill="1" applyBorder="1" applyAlignment="1" applyProtection="1">
      <alignment horizontal="center"/>
    </xf>
    <xf numFmtId="0" fontId="3" fillId="0" borderId="18" xfId="3" applyFont="1" applyFill="1" applyBorder="1" applyAlignment="1">
      <alignment wrapText="1"/>
    </xf>
    <xf numFmtId="0" fontId="3" fillId="0" borderId="20" xfId="3" applyFont="1" applyFill="1" applyBorder="1" applyAlignment="1">
      <alignment wrapText="1"/>
    </xf>
    <xf numFmtId="0" fontId="3" fillId="0" borderId="19" xfId="3" applyFont="1" applyFill="1" applyBorder="1" applyAlignment="1">
      <alignment wrapText="1"/>
    </xf>
    <xf numFmtId="49" fontId="3" fillId="0" borderId="18" xfId="3" applyNumberFormat="1" applyFont="1" applyFill="1" applyBorder="1" applyAlignment="1">
      <alignment wrapText="1"/>
    </xf>
    <xf numFmtId="49" fontId="3" fillId="0" borderId="20" xfId="3" applyNumberFormat="1" applyFont="1" applyFill="1" applyBorder="1" applyAlignment="1">
      <alignment wrapText="1"/>
    </xf>
    <xf numFmtId="49" fontId="3" fillId="0" borderId="19" xfId="3" applyNumberFormat="1" applyFont="1" applyFill="1" applyBorder="1" applyAlignment="1">
      <alignment wrapText="1"/>
    </xf>
    <xf numFmtId="0" fontId="3" fillId="0" borderId="7" xfId="0" applyFont="1" applyFill="1" applyBorder="1" applyAlignment="1" applyProtection="1">
      <alignment horizontal="center" vertical="top" wrapText="1"/>
    </xf>
    <xf numFmtId="49" fontId="3" fillId="0" borderId="21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 readingOrder="1"/>
    </xf>
    <xf numFmtId="165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4" fontId="3" fillId="0" borderId="7" xfId="3" applyNumberFormat="1" applyFont="1" applyFill="1" applyBorder="1" applyAlignment="1">
      <alignment wrapText="1"/>
    </xf>
    <xf numFmtId="0" fontId="6" fillId="0" borderId="7" xfId="3" applyFont="1" applyFill="1" applyBorder="1" applyAlignment="1">
      <alignment wrapText="1"/>
    </xf>
    <xf numFmtId="49" fontId="3" fillId="0" borderId="7" xfId="3" applyNumberFormat="1" applyFont="1" applyFill="1" applyBorder="1" applyAlignment="1">
      <alignment horizontal="left" wrapText="1"/>
    </xf>
    <xf numFmtId="49" fontId="6" fillId="0" borderId="7" xfId="3" applyNumberFormat="1" applyFont="1" applyFill="1" applyBorder="1" applyAlignment="1">
      <alignment horizontal="left" wrapText="1"/>
    </xf>
    <xf numFmtId="49" fontId="3" fillId="0" borderId="7" xfId="3" applyNumberFormat="1" applyFont="1" applyFill="1" applyBorder="1" applyAlignment="1">
      <alignment wrapText="1"/>
    </xf>
    <xf numFmtId="49" fontId="6" fillId="0" borderId="7" xfId="3" applyNumberFormat="1" applyFont="1" applyFill="1" applyBorder="1" applyAlignment="1">
      <alignment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165" fontId="3" fillId="0" borderId="7" xfId="2" applyNumberFormat="1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 textRotation="90" wrapText="1"/>
    </xf>
    <xf numFmtId="165" fontId="3" fillId="0" borderId="7" xfId="2" applyNumberFormat="1" applyFont="1" applyFill="1" applyBorder="1" applyAlignment="1" applyProtection="1">
      <alignment horizontal="center" vertical="top" wrapText="1"/>
    </xf>
    <xf numFmtId="165" fontId="3" fillId="0" borderId="7" xfId="2" applyNumberFormat="1" applyFont="1" applyFill="1" applyBorder="1" applyAlignment="1" applyProtection="1">
      <alignment horizontal="center" vertical="center" textRotation="90" wrapText="1"/>
    </xf>
    <xf numFmtId="165" fontId="3" fillId="0" borderId="7" xfId="2" applyNumberFormat="1" applyFont="1" applyFill="1" applyBorder="1" applyAlignment="1" applyProtection="1">
      <alignment vertical="top" wrapText="1"/>
    </xf>
    <xf numFmtId="165" fontId="3" fillId="0" borderId="7" xfId="2" applyNumberFormat="1" applyFont="1" applyFill="1" applyBorder="1" applyAlignment="1" applyProtection="1">
      <alignment horizontal="center" textRotation="90" wrapText="1"/>
    </xf>
    <xf numFmtId="0" fontId="7" fillId="0" borderId="1" xfId="0" applyFont="1" applyFill="1" applyBorder="1" applyAlignment="1" applyProtection="1">
      <alignment horizontal="center"/>
    </xf>
    <xf numFmtId="165" fontId="2" fillId="0" borderId="9" xfId="2" applyNumberFormat="1" applyFont="1" applyFill="1" applyBorder="1" applyAlignment="1" applyProtection="1">
      <alignment horizontal="right" wrapText="1"/>
    </xf>
    <xf numFmtId="165" fontId="3" fillId="0" borderId="10" xfId="2" applyNumberFormat="1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wrapText="1"/>
      <protection locked="0"/>
    </xf>
    <xf numFmtId="49" fontId="15" fillId="0" borderId="7" xfId="0" applyNumberFormat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wrapText="1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wrapText="1"/>
    </xf>
    <xf numFmtId="0" fontId="3" fillId="4" borderId="3" xfId="1" applyFont="1" applyFill="1" applyBorder="1"/>
    <xf numFmtId="0" fontId="12" fillId="4" borderId="25" xfId="3" applyFont="1" applyFill="1" applyBorder="1" applyAlignment="1">
      <alignment horizontal="left" vertical="center" wrapText="1"/>
    </xf>
    <xf numFmtId="0" fontId="20" fillId="0" borderId="0" xfId="0" applyFont="1"/>
    <xf numFmtId="8" fontId="12" fillId="0" borderId="25" xfId="1" applyNumberFormat="1" applyFont="1" applyFill="1" applyBorder="1" applyAlignment="1">
      <alignment horizontal="left"/>
    </xf>
    <xf numFmtId="0" fontId="11" fillId="0" borderId="4" xfId="5" applyBorder="1" applyAlignment="1" applyProtection="1">
      <alignment horizontal="left"/>
    </xf>
    <xf numFmtId="0" fontId="11" fillId="0" borderId="3" xfId="5" applyBorder="1" applyAlignment="1" applyProtection="1"/>
  </cellXfs>
  <cellStyles count="7">
    <cellStyle name="Comma" xfId="2" builtinId="3"/>
    <cellStyle name="Comma 2" xfId="4" xr:uid="{00000000-0005-0000-0000-000001000000}"/>
    <cellStyle name="Hyperlink" xfId="5" builtinId="8"/>
    <cellStyle name="ja" xfId="6" xr:uid="{00000000-0005-0000-0000-000003000000}"/>
    <cellStyle name="Normal" xfId="0" builtinId="0"/>
    <cellStyle name="Normal 2" xfId="3" xr:uid="{00000000-0005-0000-0000-000005000000}"/>
    <cellStyle name="Normal_TFI-FIN" xfId="1" xr:uid="{00000000-0005-0000-0000-000006000000}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ivaratuzla.ba/" TargetMode="External"/><Relationship Id="rId1" Type="http://schemas.openxmlformats.org/officeDocument/2006/relationships/hyperlink" Target="mailto:pivara@pivaratuzla.com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01"/>
  <sheetViews>
    <sheetView tabSelected="1" workbookViewId="0">
      <selection activeCell="B24" sqref="B24"/>
    </sheetView>
  </sheetViews>
  <sheetFormatPr defaultRowHeight="15"/>
  <cols>
    <col min="1" max="1" width="60.5703125" style="24" customWidth="1"/>
    <col min="2" max="2" width="58.7109375" style="23" customWidth="1"/>
  </cols>
  <sheetData>
    <row r="1" spans="1:2">
      <c r="A1" s="1" t="s">
        <v>0</v>
      </c>
      <c r="B1" s="2" t="s">
        <v>1</v>
      </c>
    </row>
    <row r="2" spans="1:2">
      <c r="A2" s="3" t="s">
        <v>674</v>
      </c>
      <c r="B2" s="4" t="s">
        <v>2</v>
      </c>
    </row>
    <row r="3" spans="1:2" ht="15.75" thickBot="1">
      <c r="A3" s="5" t="s">
        <v>3</v>
      </c>
      <c r="B3" s="5" t="s">
        <v>4</v>
      </c>
    </row>
    <row r="4" spans="1:2" ht="15.75" thickTop="1">
      <c r="A4" s="6" t="s">
        <v>5</v>
      </c>
      <c r="B4" s="47"/>
    </row>
    <row r="5" spans="1:2">
      <c r="A5" s="7" t="s">
        <v>6</v>
      </c>
      <c r="B5" s="48"/>
    </row>
    <row r="6" spans="1:2">
      <c r="A6" s="8" t="s">
        <v>7</v>
      </c>
      <c r="B6" s="50" t="s">
        <v>683</v>
      </c>
    </row>
    <row r="7" spans="1:2">
      <c r="A7" s="9" t="s">
        <v>8</v>
      </c>
      <c r="B7" s="51" t="s">
        <v>645</v>
      </c>
    </row>
    <row r="8" spans="1:2">
      <c r="A8" s="10" t="s">
        <v>9</v>
      </c>
      <c r="B8" s="52" t="s">
        <v>646</v>
      </c>
    </row>
    <row r="9" spans="1:2">
      <c r="A9" s="9" t="s">
        <v>10</v>
      </c>
      <c r="B9" s="296" t="s">
        <v>685</v>
      </c>
    </row>
    <row r="10" spans="1:2">
      <c r="A10" s="9" t="s">
        <v>11</v>
      </c>
      <c r="B10" s="297" t="s">
        <v>686</v>
      </c>
    </row>
    <row r="11" spans="1:2">
      <c r="A11" s="11" t="s">
        <v>12</v>
      </c>
      <c r="B11" s="51" t="s">
        <v>647</v>
      </c>
    </row>
    <row r="12" spans="1:2">
      <c r="A12" s="11" t="s">
        <v>13</v>
      </c>
      <c r="B12" s="51">
        <v>226</v>
      </c>
    </row>
    <row r="13" spans="1:2">
      <c r="A13" s="11" t="s">
        <v>14</v>
      </c>
      <c r="B13" s="51">
        <v>2</v>
      </c>
    </row>
    <row r="14" spans="1:2">
      <c r="A14" s="11" t="s">
        <v>15</v>
      </c>
      <c r="B14" s="294" t="s">
        <v>684</v>
      </c>
    </row>
    <row r="15" spans="1:2" ht="25.5">
      <c r="A15" s="11" t="s">
        <v>16</v>
      </c>
      <c r="B15" s="53"/>
    </row>
    <row r="16" spans="1:2">
      <c r="A16" s="11" t="s">
        <v>17</v>
      </c>
      <c r="B16" s="51" t="s">
        <v>670</v>
      </c>
    </row>
    <row r="17" spans="1:10">
      <c r="A17" s="12" t="s">
        <v>18</v>
      </c>
      <c r="B17" s="51"/>
    </row>
    <row r="18" spans="1:10" ht="26.25">
      <c r="A18" s="11" t="s">
        <v>19</v>
      </c>
      <c r="B18" s="54" t="s">
        <v>671</v>
      </c>
    </row>
    <row r="19" spans="1:10">
      <c r="A19" s="11" t="s">
        <v>20</v>
      </c>
      <c r="B19" s="48"/>
    </row>
    <row r="20" spans="1:10" ht="51">
      <c r="A20" s="11" t="s">
        <v>21</v>
      </c>
      <c r="B20" s="48"/>
      <c r="J20">
        <f>2.31*168</f>
        <v>388.08</v>
      </c>
    </row>
    <row r="21" spans="1:10">
      <c r="A21" s="13" t="s">
        <v>22</v>
      </c>
      <c r="B21" s="48"/>
    </row>
    <row r="22" spans="1:10">
      <c r="A22" s="14" t="s">
        <v>23</v>
      </c>
      <c r="B22" s="290">
        <v>272</v>
      </c>
    </row>
    <row r="23" spans="1:10" ht="25.5">
      <c r="A23" s="11" t="s">
        <v>24</v>
      </c>
      <c r="B23" s="295">
        <v>10.45</v>
      </c>
    </row>
    <row r="24" spans="1:10" ht="37.5" customHeight="1">
      <c r="A24" s="11" t="s">
        <v>25</v>
      </c>
      <c r="B24" s="293" t="s">
        <v>687</v>
      </c>
    </row>
    <row r="25" spans="1:10" ht="27">
      <c r="A25" s="12" t="s">
        <v>26</v>
      </c>
      <c r="B25" s="65"/>
    </row>
    <row r="26" spans="1:10" ht="38.25">
      <c r="A26" s="14" t="s">
        <v>27</v>
      </c>
      <c r="B26" s="293"/>
    </row>
    <row r="27" spans="1:10" ht="27">
      <c r="A27" s="12" t="s">
        <v>28</v>
      </c>
      <c r="B27" s="48"/>
    </row>
    <row r="28" spans="1:10">
      <c r="A28" s="14" t="s">
        <v>29</v>
      </c>
      <c r="B28" s="48" t="s">
        <v>682</v>
      </c>
    </row>
    <row r="29" spans="1:10" ht="69" customHeight="1">
      <c r="A29" s="11" t="s">
        <v>30</v>
      </c>
      <c r="B29" s="291" t="s">
        <v>672</v>
      </c>
    </row>
    <row r="30" spans="1:10" ht="64.5">
      <c r="A30" s="11" t="s">
        <v>31</v>
      </c>
      <c r="B30" s="291" t="s">
        <v>673</v>
      </c>
    </row>
    <row r="31" spans="1:10">
      <c r="A31" s="13" t="s">
        <v>32</v>
      </c>
      <c r="B31" s="292"/>
    </row>
    <row r="32" spans="1:10">
      <c r="A32" s="11" t="s">
        <v>33</v>
      </c>
      <c r="B32" s="55"/>
    </row>
    <row r="33" spans="1:2" ht="38.25">
      <c r="A33" s="11" t="s">
        <v>34</v>
      </c>
      <c r="B33" s="292"/>
    </row>
    <row r="34" spans="1:2" ht="38.25">
      <c r="A34" s="11" t="s">
        <v>35</v>
      </c>
      <c r="B34" s="292"/>
    </row>
    <row r="35" spans="1:2" ht="38.25">
      <c r="A35" s="11" t="s">
        <v>36</v>
      </c>
      <c r="B35" s="55"/>
    </row>
    <row r="36" spans="1:2" ht="38.25">
      <c r="A36" s="15" t="s">
        <v>37</v>
      </c>
      <c r="B36" s="49"/>
    </row>
    <row r="37" spans="1:2">
      <c r="A37" s="16"/>
      <c r="B37" s="17"/>
    </row>
    <row r="38" spans="1:2">
      <c r="A38" s="18" t="s">
        <v>675</v>
      </c>
      <c r="B38" s="19"/>
    </row>
    <row r="39" spans="1:2">
      <c r="A39" s="20"/>
      <c r="B39" s="21"/>
    </row>
    <row r="40" spans="1:2">
      <c r="A40" s="16"/>
      <c r="B40" s="22" t="s">
        <v>659</v>
      </c>
    </row>
    <row r="41" spans="1:2">
      <c r="A41" s="16"/>
      <c r="B41" s="21"/>
    </row>
    <row r="42" spans="1:2">
      <c r="A42" s="1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6"/>
      <c r="B47" s="17"/>
    </row>
    <row r="48" spans="1:2">
      <c r="A48" s="16"/>
      <c r="B48" s="17"/>
    </row>
    <row r="49" spans="1:2">
      <c r="A49" s="16"/>
      <c r="B49" s="17"/>
    </row>
    <row r="50" spans="1:2">
      <c r="A50" s="16"/>
      <c r="B50" s="17"/>
    </row>
    <row r="51" spans="1:2">
      <c r="A51" s="16"/>
      <c r="B51" s="17"/>
    </row>
    <row r="52" spans="1:2">
      <c r="A52" s="16"/>
      <c r="B52" s="17"/>
    </row>
    <row r="53" spans="1:2">
      <c r="A53" s="16"/>
      <c r="B53" s="17"/>
    </row>
    <row r="54" spans="1:2">
      <c r="A54" s="16"/>
      <c r="B54" s="17"/>
    </row>
    <row r="55" spans="1:2">
      <c r="A55" s="16"/>
      <c r="B55" s="17"/>
    </row>
    <row r="56" spans="1:2">
      <c r="A56" s="16"/>
      <c r="B56" s="17"/>
    </row>
    <row r="57" spans="1:2">
      <c r="A57" s="16"/>
      <c r="B57" s="17"/>
    </row>
    <row r="58" spans="1:2">
      <c r="A58" s="16"/>
      <c r="B58" s="17"/>
    </row>
    <row r="59" spans="1:2">
      <c r="A59" s="16"/>
      <c r="B59" s="17"/>
    </row>
    <row r="60" spans="1:2">
      <c r="A60" s="16"/>
      <c r="B60" s="17"/>
    </row>
    <row r="61" spans="1:2">
      <c r="A61" s="16"/>
      <c r="B61" s="17"/>
    </row>
    <row r="62" spans="1:2">
      <c r="A62" s="16"/>
      <c r="B62" s="17"/>
    </row>
    <row r="63" spans="1:2">
      <c r="A63" s="16"/>
      <c r="B63" s="17"/>
    </row>
    <row r="64" spans="1:2">
      <c r="A64" s="16"/>
      <c r="B64" s="17"/>
    </row>
    <row r="65" spans="1:2">
      <c r="A65" s="16"/>
      <c r="B65" s="17"/>
    </row>
    <row r="66" spans="1:2">
      <c r="A66" s="16"/>
      <c r="B66" s="17"/>
    </row>
    <row r="67" spans="1:2">
      <c r="A67" s="16"/>
      <c r="B67" s="17"/>
    </row>
    <row r="68" spans="1:2">
      <c r="A68" s="16"/>
      <c r="B68" s="17"/>
    </row>
    <row r="69" spans="1:2">
      <c r="A69" s="16"/>
      <c r="B69" s="17"/>
    </row>
    <row r="70" spans="1:2">
      <c r="A70" s="16"/>
      <c r="B70" s="17"/>
    </row>
    <row r="71" spans="1:2">
      <c r="A71" s="16"/>
      <c r="B71" s="17"/>
    </row>
    <row r="72" spans="1:2">
      <c r="A72" s="16"/>
      <c r="B72" s="17"/>
    </row>
    <row r="73" spans="1:2">
      <c r="A73" s="16"/>
      <c r="B73" s="17"/>
    </row>
    <row r="74" spans="1:2">
      <c r="A74" s="16"/>
      <c r="B74" s="17"/>
    </row>
    <row r="75" spans="1:2">
      <c r="A75" s="16"/>
      <c r="B75" s="17"/>
    </row>
    <row r="76" spans="1:2">
      <c r="A76" s="16"/>
      <c r="B76" s="17"/>
    </row>
    <row r="77" spans="1:2">
      <c r="A77" s="16"/>
      <c r="B77" s="17"/>
    </row>
    <row r="78" spans="1:2">
      <c r="A78" s="16"/>
      <c r="B78" s="17"/>
    </row>
    <row r="79" spans="1:2">
      <c r="A79" s="16"/>
      <c r="B79" s="17"/>
    </row>
    <row r="80" spans="1:2">
      <c r="A80" s="16"/>
      <c r="B80" s="17"/>
    </row>
    <row r="81" spans="1:2">
      <c r="A81" s="16"/>
      <c r="B81" s="17"/>
    </row>
    <row r="82" spans="1:2">
      <c r="A82" s="16"/>
      <c r="B82" s="17"/>
    </row>
    <row r="83" spans="1:2">
      <c r="A83" s="16"/>
      <c r="B83" s="17"/>
    </row>
    <row r="84" spans="1:2">
      <c r="A84" s="16"/>
      <c r="B84" s="17"/>
    </row>
    <row r="85" spans="1:2">
      <c r="A85" s="16"/>
      <c r="B85" s="17"/>
    </row>
    <row r="86" spans="1:2">
      <c r="A86" s="16"/>
      <c r="B86" s="17"/>
    </row>
    <row r="87" spans="1:2">
      <c r="A87" s="16"/>
      <c r="B87" s="17"/>
    </row>
    <row r="88" spans="1:2">
      <c r="A88" s="16"/>
      <c r="B88" s="17"/>
    </row>
    <row r="89" spans="1:2">
      <c r="A89" s="16"/>
      <c r="B89" s="17"/>
    </row>
    <row r="90" spans="1:2">
      <c r="A90" s="16"/>
      <c r="B90" s="17"/>
    </row>
    <row r="91" spans="1:2">
      <c r="A91" s="16"/>
      <c r="B91" s="17"/>
    </row>
    <row r="92" spans="1:2">
      <c r="A92" s="16"/>
      <c r="B92" s="17"/>
    </row>
    <row r="93" spans="1:2">
      <c r="A93" s="16"/>
      <c r="B93" s="17"/>
    </row>
    <row r="94" spans="1:2">
      <c r="A94" s="16"/>
      <c r="B94" s="17"/>
    </row>
    <row r="95" spans="1:2">
      <c r="A95" s="16"/>
      <c r="B95" s="17"/>
    </row>
    <row r="96" spans="1:2">
      <c r="A96" s="16"/>
      <c r="B96" s="17"/>
    </row>
    <row r="97" spans="1:2">
      <c r="A97" s="16"/>
      <c r="B97" s="17"/>
    </row>
    <row r="98" spans="1:2">
      <c r="A98" s="16"/>
      <c r="B98" s="17"/>
    </row>
    <row r="99" spans="1:2">
      <c r="A99" s="16"/>
      <c r="B99" s="17"/>
    </row>
    <row r="100" spans="1:2">
      <c r="A100" s="16"/>
      <c r="B100" s="17"/>
    </row>
    <row r="101" spans="1:2">
      <c r="A101" s="16"/>
      <c r="B101" s="17"/>
    </row>
    <row r="102" spans="1:2">
      <c r="A102" s="16"/>
      <c r="B102" s="17"/>
    </row>
    <row r="103" spans="1:2">
      <c r="A103" s="16"/>
      <c r="B103" s="17"/>
    </row>
    <row r="104" spans="1:2">
      <c r="A104" s="16"/>
      <c r="B104" s="17"/>
    </row>
    <row r="105" spans="1:2">
      <c r="A105" s="16"/>
      <c r="B105" s="17"/>
    </row>
    <row r="106" spans="1:2">
      <c r="A106" s="16"/>
      <c r="B106" s="17"/>
    </row>
    <row r="107" spans="1:2">
      <c r="A107" s="16"/>
      <c r="B107" s="17"/>
    </row>
    <row r="108" spans="1:2">
      <c r="A108" s="16"/>
      <c r="B108" s="17"/>
    </row>
    <row r="109" spans="1:2">
      <c r="A109" s="16"/>
      <c r="B109" s="17"/>
    </row>
    <row r="110" spans="1:2">
      <c r="A110" s="16"/>
      <c r="B110" s="17"/>
    </row>
    <row r="111" spans="1:2">
      <c r="A111" s="16"/>
      <c r="B111" s="17"/>
    </row>
    <row r="112" spans="1:2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  <row r="122" spans="1:2">
      <c r="A122" s="16"/>
      <c r="B122" s="17"/>
    </row>
    <row r="123" spans="1:2">
      <c r="A123" s="16"/>
      <c r="B123" s="17"/>
    </row>
    <row r="124" spans="1:2">
      <c r="A124" s="16"/>
      <c r="B124" s="17"/>
    </row>
    <row r="125" spans="1:2">
      <c r="A125" s="16"/>
      <c r="B125" s="17"/>
    </row>
    <row r="126" spans="1:2">
      <c r="A126" s="16"/>
      <c r="B126" s="17"/>
    </row>
    <row r="127" spans="1:2">
      <c r="A127" s="16"/>
      <c r="B127" s="17"/>
    </row>
    <row r="128" spans="1:2">
      <c r="A128" s="16"/>
      <c r="B128" s="17"/>
    </row>
    <row r="129" spans="1:2">
      <c r="A129" s="16"/>
      <c r="B129" s="17"/>
    </row>
    <row r="130" spans="1:2">
      <c r="A130" s="16"/>
      <c r="B130" s="17"/>
    </row>
    <row r="131" spans="1:2">
      <c r="A131" s="16"/>
      <c r="B131" s="17"/>
    </row>
    <row r="132" spans="1:2">
      <c r="A132" s="16"/>
      <c r="B132" s="17"/>
    </row>
    <row r="133" spans="1:2">
      <c r="A133" s="16"/>
      <c r="B133" s="17"/>
    </row>
    <row r="134" spans="1:2">
      <c r="A134" s="16"/>
      <c r="B134" s="17"/>
    </row>
    <row r="135" spans="1:2">
      <c r="A135" s="16"/>
      <c r="B135" s="17"/>
    </row>
    <row r="136" spans="1:2">
      <c r="A136" s="16"/>
      <c r="B136" s="17"/>
    </row>
    <row r="137" spans="1:2">
      <c r="A137" s="16"/>
      <c r="B137" s="17"/>
    </row>
    <row r="138" spans="1:2">
      <c r="A138" s="16"/>
      <c r="B138" s="17"/>
    </row>
    <row r="139" spans="1:2">
      <c r="A139" s="16"/>
      <c r="B139" s="17"/>
    </row>
    <row r="140" spans="1:2">
      <c r="A140" s="16"/>
      <c r="B140" s="17"/>
    </row>
    <row r="141" spans="1:2">
      <c r="A141" s="16"/>
      <c r="B141" s="17"/>
    </row>
    <row r="142" spans="1:2">
      <c r="A142" s="16"/>
      <c r="B142" s="17"/>
    </row>
    <row r="143" spans="1:2">
      <c r="A143" s="16"/>
      <c r="B143" s="17"/>
    </row>
    <row r="144" spans="1:2">
      <c r="A144" s="16"/>
      <c r="B144" s="17"/>
    </row>
    <row r="145" spans="1:2">
      <c r="A145" s="16"/>
      <c r="B145" s="17"/>
    </row>
    <row r="146" spans="1:2">
      <c r="A146" s="16"/>
      <c r="B146" s="17"/>
    </row>
    <row r="147" spans="1:2">
      <c r="A147" s="16"/>
      <c r="B147" s="17"/>
    </row>
    <row r="148" spans="1:2">
      <c r="A148" s="16"/>
      <c r="B148" s="17"/>
    </row>
    <row r="149" spans="1:2">
      <c r="A149" s="16"/>
      <c r="B149" s="17"/>
    </row>
    <row r="150" spans="1:2">
      <c r="A150" s="16"/>
      <c r="B150" s="17"/>
    </row>
    <row r="151" spans="1:2">
      <c r="A151" s="16"/>
      <c r="B151" s="17"/>
    </row>
    <row r="152" spans="1:2">
      <c r="A152" s="16"/>
      <c r="B152" s="17"/>
    </row>
    <row r="153" spans="1:2">
      <c r="A153" s="16"/>
      <c r="B153" s="17"/>
    </row>
    <row r="154" spans="1:2">
      <c r="A154" s="16"/>
      <c r="B154" s="17"/>
    </row>
    <row r="155" spans="1:2">
      <c r="A155" s="16"/>
      <c r="B155" s="17"/>
    </row>
    <row r="156" spans="1:2">
      <c r="A156" s="16"/>
      <c r="B156" s="17"/>
    </row>
    <row r="157" spans="1:2">
      <c r="A157" s="16"/>
      <c r="B157" s="17"/>
    </row>
    <row r="158" spans="1:2">
      <c r="A158" s="16"/>
      <c r="B158" s="17"/>
    </row>
    <row r="159" spans="1:2">
      <c r="A159" s="16"/>
      <c r="B159" s="17"/>
    </row>
    <row r="160" spans="1:2">
      <c r="A160" s="16"/>
      <c r="B160" s="17"/>
    </row>
    <row r="161" spans="1:2">
      <c r="A161" s="16"/>
      <c r="B161" s="17"/>
    </row>
    <row r="162" spans="1:2">
      <c r="A162" s="16"/>
      <c r="B162" s="17"/>
    </row>
    <row r="163" spans="1:2">
      <c r="A163" s="16"/>
      <c r="B163" s="17"/>
    </row>
    <row r="164" spans="1:2">
      <c r="A164" s="16"/>
      <c r="B164" s="17"/>
    </row>
    <row r="165" spans="1:2">
      <c r="A165" s="16"/>
      <c r="B165" s="17"/>
    </row>
    <row r="166" spans="1:2">
      <c r="A166" s="16"/>
      <c r="B166" s="17"/>
    </row>
    <row r="167" spans="1:2">
      <c r="A167" s="16"/>
      <c r="B167" s="17"/>
    </row>
    <row r="168" spans="1:2">
      <c r="A168" s="16"/>
      <c r="B168" s="17"/>
    </row>
    <row r="169" spans="1:2">
      <c r="A169" s="16"/>
      <c r="B169" s="17"/>
    </row>
    <row r="170" spans="1:2">
      <c r="A170" s="16"/>
      <c r="B170" s="17"/>
    </row>
    <row r="171" spans="1:2">
      <c r="A171" s="16"/>
      <c r="B171" s="17"/>
    </row>
    <row r="172" spans="1:2">
      <c r="A172" s="16"/>
      <c r="B172" s="17"/>
    </row>
    <row r="173" spans="1:2">
      <c r="A173" s="16"/>
      <c r="B173" s="17"/>
    </row>
    <row r="174" spans="1:2">
      <c r="A174" s="16"/>
      <c r="B174" s="17"/>
    </row>
    <row r="175" spans="1:2">
      <c r="A175" s="16"/>
      <c r="B175" s="17"/>
    </row>
    <row r="176" spans="1:2">
      <c r="A176" s="16"/>
      <c r="B176" s="17"/>
    </row>
    <row r="177" spans="1:2">
      <c r="A177" s="16"/>
      <c r="B177" s="17"/>
    </row>
    <row r="178" spans="1:2">
      <c r="A178" s="16"/>
      <c r="B178" s="17"/>
    </row>
    <row r="179" spans="1:2">
      <c r="A179" s="16"/>
      <c r="B179" s="17"/>
    </row>
    <row r="180" spans="1:2">
      <c r="A180" s="16"/>
      <c r="B180" s="17"/>
    </row>
    <row r="181" spans="1:2">
      <c r="A181" s="16"/>
      <c r="B181" s="17"/>
    </row>
    <row r="182" spans="1:2">
      <c r="A182" s="16"/>
      <c r="B182" s="17"/>
    </row>
    <row r="183" spans="1:2">
      <c r="A183" s="16"/>
      <c r="B183" s="17"/>
    </row>
    <row r="184" spans="1:2">
      <c r="A184" s="16"/>
      <c r="B184" s="17"/>
    </row>
    <row r="185" spans="1:2">
      <c r="A185" s="16"/>
      <c r="B185" s="17"/>
    </row>
    <row r="186" spans="1:2">
      <c r="A186" s="16"/>
      <c r="B186" s="17"/>
    </row>
    <row r="187" spans="1:2">
      <c r="A187" s="16"/>
      <c r="B187" s="17"/>
    </row>
    <row r="188" spans="1:2">
      <c r="A188" s="16"/>
      <c r="B188" s="17"/>
    </row>
    <row r="189" spans="1:2">
      <c r="A189" s="16"/>
      <c r="B189" s="17"/>
    </row>
    <row r="190" spans="1:2">
      <c r="A190" s="16"/>
      <c r="B190" s="17"/>
    </row>
    <row r="191" spans="1:2">
      <c r="A191" s="16"/>
      <c r="B191" s="17"/>
    </row>
    <row r="192" spans="1:2">
      <c r="A192" s="16"/>
      <c r="B192" s="17"/>
    </row>
    <row r="193" spans="1:2">
      <c r="A193" s="16"/>
      <c r="B193" s="17"/>
    </row>
    <row r="194" spans="1:2">
      <c r="A194" s="16"/>
      <c r="B194" s="17"/>
    </row>
    <row r="195" spans="1:2">
      <c r="A195" s="16"/>
      <c r="B195" s="17"/>
    </row>
    <row r="196" spans="1:2">
      <c r="A196" s="16"/>
      <c r="B196" s="17"/>
    </row>
    <row r="197" spans="1:2">
      <c r="A197" s="16"/>
      <c r="B197" s="17"/>
    </row>
    <row r="198" spans="1:2">
      <c r="A198" s="16"/>
      <c r="B198" s="17"/>
    </row>
    <row r="199" spans="1:2">
      <c r="A199" s="16"/>
      <c r="B199" s="17"/>
    </row>
    <row r="200" spans="1:2">
      <c r="A200" s="16"/>
      <c r="B200" s="17"/>
    </row>
    <row r="201" spans="1:2">
      <c r="A201" s="16"/>
      <c r="B201" s="17"/>
    </row>
  </sheetData>
  <autoFilter ref="A3:J36" xr:uid="{4FC42F35-48F8-46DC-82CE-96603D8FA354}"/>
  <hyperlinks>
    <hyperlink ref="B9" r:id="rId1" xr:uid="{95FFAA2F-638A-4112-BA1F-55FDBCACC6D3}"/>
    <hyperlink ref="B10" r:id="rId2" xr:uid="{7E9906DB-8AAE-4206-8A5D-646A6D15FDC1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06"/>
  <sheetViews>
    <sheetView topLeftCell="A181" zoomScale="136" zoomScaleNormal="136" workbookViewId="0">
      <selection activeCell="A187" sqref="A187:B187"/>
    </sheetView>
  </sheetViews>
  <sheetFormatPr defaultRowHeight="15"/>
  <cols>
    <col min="1" max="1" width="14.140625" style="30" customWidth="1"/>
    <col min="2" max="2" width="15.42578125" style="30" customWidth="1"/>
    <col min="3" max="3" width="34.7109375" style="30" customWidth="1"/>
    <col min="4" max="4" width="12.7109375" style="30" customWidth="1"/>
    <col min="5" max="7" width="3.140625" style="30" customWidth="1"/>
    <col min="8" max="8" width="16.5703125" style="58" customWidth="1"/>
    <col min="9" max="9" width="16.42578125" style="58" customWidth="1"/>
    <col min="10" max="10" width="19.85546875" style="60" customWidth="1"/>
    <col min="11" max="11" width="23.85546875" style="60" customWidth="1"/>
    <col min="12" max="12" width="11.5703125" style="60" bestFit="1" customWidth="1"/>
    <col min="13" max="40" width="9.140625" style="60"/>
    <col min="41" max="41" width="9.140625" style="60" customWidth="1"/>
    <col min="42" max="16384" width="9.140625" style="60"/>
  </cols>
  <sheetData>
    <row r="1" spans="1:9">
      <c r="A1" s="66"/>
      <c r="B1" s="2"/>
      <c r="C1" s="28"/>
      <c r="D1" s="28"/>
      <c r="E1" s="28"/>
      <c r="F1" s="28"/>
      <c r="G1" s="28"/>
      <c r="H1" s="67"/>
      <c r="I1" s="56" t="s">
        <v>1</v>
      </c>
    </row>
    <row r="2" spans="1:9">
      <c r="A2" s="68"/>
      <c r="B2" s="28"/>
      <c r="C2" s="69"/>
      <c r="D2" s="28"/>
      <c r="E2" s="28"/>
      <c r="F2" s="28"/>
      <c r="G2" s="28"/>
      <c r="H2" s="67"/>
      <c r="I2" s="56" t="s">
        <v>39</v>
      </c>
    </row>
    <row r="3" spans="1:9">
      <c r="A3" s="27" t="s">
        <v>40</v>
      </c>
      <c r="B3" s="199" t="s">
        <v>648</v>
      </c>
      <c r="C3" s="200"/>
      <c r="D3" s="200"/>
      <c r="E3" s="200"/>
      <c r="F3" s="200"/>
      <c r="G3" s="200"/>
      <c r="H3" s="200"/>
      <c r="I3" s="200"/>
    </row>
    <row r="4" spans="1:9">
      <c r="A4" s="27" t="s">
        <v>41</v>
      </c>
      <c r="B4" s="199" t="s">
        <v>654</v>
      </c>
      <c r="C4" s="200"/>
      <c r="D4" s="200"/>
      <c r="E4" s="200"/>
      <c r="F4" s="200"/>
      <c r="G4" s="200"/>
      <c r="H4" s="200"/>
      <c r="I4" s="200"/>
    </row>
    <row r="5" spans="1:9">
      <c r="A5" s="27" t="s">
        <v>42</v>
      </c>
      <c r="B5" s="199" t="s">
        <v>649</v>
      </c>
      <c r="C5" s="200"/>
      <c r="D5" s="200"/>
      <c r="E5" s="200"/>
      <c r="F5" s="200"/>
      <c r="G5" s="200"/>
      <c r="H5" s="200"/>
      <c r="I5" s="200"/>
    </row>
    <row r="6" spans="1:9">
      <c r="A6" s="27" t="s">
        <v>43</v>
      </c>
      <c r="B6" s="201" t="s">
        <v>650</v>
      </c>
      <c r="C6" s="202"/>
      <c r="D6" s="202"/>
      <c r="E6" s="202"/>
      <c r="F6" s="202"/>
      <c r="G6" s="202"/>
      <c r="H6" s="202"/>
      <c r="I6" s="202"/>
    </row>
    <row r="7" spans="1:9">
      <c r="A7" s="27" t="s">
        <v>44</v>
      </c>
      <c r="B7" s="201" t="s">
        <v>650</v>
      </c>
      <c r="C7" s="202"/>
      <c r="D7" s="202"/>
      <c r="E7" s="202"/>
      <c r="F7" s="202"/>
      <c r="G7" s="202"/>
      <c r="H7" s="202"/>
      <c r="I7" s="202"/>
    </row>
    <row r="8" spans="1:9">
      <c r="A8" s="28"/>
      <c r="B8" s="28"/>
      <c r="C8" s="28"/>
      <c r="D8" s="29"/>
      <c r="E8" s="28"/>
      <c r="F8" s="28"/>
      <c r="G8" s="28"/>
      <c r="H8" s="57"/>
      <c r="I8" s="57"/>
    </row>
    <row r="11" spans="1:9" ht="15.75" thickBot="1">
      <c r="A11" s="194" t="s">
        <v>45</v>
      </c>
      <c r="B11" s="195"/>
      <c r="C11" s="195"/>
      <c r="D11" s="195"/>
      <c r="E11" s="195"/>
      <c r="F11" s="195"/>
      <c r="G11" s="195"/>
      <c r="H11" s="195"/>
      <c r="I11" s="195"/>
    </row>
    <row r="12" spans="1:9" ht="15.75" thickTop="1">
      <c r="A12" s="167"/>
      <c r="B12" s="167"/>
      <c r="C12" s="167"/>
      <c r="D12" s="167"/>
      <c r="E12" s="167"/>
      <c r="F12" s="167"/>
      <c r="G12" s="167"/>
      <c r="H12" s="167"/>
      <c r="I12" s="167"/>
    </row>
    <row r="13" spans="1:9">
      <c r="C13" s="168" t="s">
        <v>667</v>
      </c>
      <c r="D13" s="168"/>
      <c r="E13" s="168"/>
      <c r="F13" s="168"/>
      <c r="G13" s="168"/>
      <c r="H13" s="70"/>
    </row>
    <row r="14" spans="1:9">
      <c r="A14" s="28"/>
      <c r="B14" s="28"/>
      <c r="C14" s="28"/>
      <c r="D14" s="28"/>
      <c r="E14" s="28"/>
      <c r="F14" s="28"/>
      <c r="G14" s="28"/>
      <c r="H14" s="67"/>
      <c r="I14" s="67" t="s">
        <v>46</v>
      </c>
    </row>
    <row r="15" spans="1:9" ht="13.5" customHeight="1">
      <c r="A15" s="169" t="s">
        <v>47</v>
      </c>
      <c r="B15" s="172" t="s">
        <v>48</v>
      </c>
      <c r="C15" s="173"/>
      <c r="D15" s="71" t="s">
        <v>49</v>
      </c>
      <c r="E15" s="178" t="s">
        <v>50</v>
      </c>
      <c r="F15" s="179"/>
      <c r="G15" s="180"/>
      <c r="H15" s="181" t="s">
        <v>51</v>
      </c>
      <c r="I15" s="182"/>
    </row>
    <row r="16" spans="1:9" ht="13.5" customHeight="1">
      <c r="A16" s="170"/>
      <c r="B16" s="174"/>
      <c r="C16" s="175"/>
      <c r="D16" s="72"/>
      <c r="E16" s="185" t="s">
        <v>52</v>
      </c>
      <c r="F16" s="186"/>
      <c r="G16" s="187"/>
      <c r="H16" s="183"/>
      <c r="I16" s="184"/>
    </row>
    <row r="17" spans="1:10" ht="13.5" customHeight="1">
      <c r="A17" s="170"/>
      <c r="B17" s="174"/>
      <c r="C17" s="175"/>
      <c r="D17" s="72"/>
      <c r="E17" s="188"/>
      <c r="F17" s="189"/>
      <c r="G17" s="190"/>
      <c r="H17" s="73" t="s">
        <v>53</v>
      </c>
      <c r="I17" s="74" t="s">
        <v>54</v>
      </c>
    </row>
    <row r="18" spans="1:10" ht="13.5" customHeight="1">
      <c r="A18" s="171"/>
      <c r="B18" s="176"/>
      <c r="C18" s="177"/>
      <c r="D18" s="75"/>
      <c r="E18" s="191"/>
      <c r="F18" s="192"/>
      <c r="G18" s="193"/>
      <c r="H18" s="76" t="s">
        <v>55</v>
      </c>
      <c r="I18" s="77" t="s">
        <v>55</v>
      </c>
    </row>
    <row r="19" spans="1:10" ht="17.25" customHeight="1">
      <c r="A19" s="78">
        <v>1</v>
      </c>
      <c r="B19" s="196">
        <v>2</v>
      </c>
      <c r="C19" s="197"/>
      <c r="D19" s="78">
        <v>3</v>
      </c>
      <c r="E19" s="196">
        <v>4</v>
      </c>
      <c r="F19" s="198"/>
      <c r="G19" s="197"/>
      <c r="H19" s="77">
        <v>5</v>
      </c>
      <c r="I19" s="77">
        <v>6</v>
      </c>
    </row>
    <row r="20" spans="1:10" ht="19.5" customHeight="1">
      <c r="A20" s="79"/>
      <c r="B20" s="151" t="s">
        <v>56</v>
      </c>
      <c r="C20" s="152"/>
      <c r="D20" s="80"/>
      <c r="E20" s="196"/>
      <c r="F20" s="198"/>
      <c r="G20" s="197"/>
      <c r="H20" s="81"/>
      <c r="I20" s="81"/>
    </row>
    <row r="21" spans="1:10" ht="19.5" customHeight="1">
      <c r="A21" s="79"/>
      <c r="B21" s="148" t="s">
        <v>57</v>
      </c>
      <c r="C21" s="149"/>
      <c r="D21" s="80"/>
      <c r="E21" s="79"/>
      <c r="F21" s="79"/>
      <c r="G21" s="79"/>
      <c r="H21" s="82"/>
      <c r="I21" s="82"/>
    </row>
    <row r="22" spans="1:10" ht="18.75" customHeight="1">
      <c r="A22" s="79"/>
      <c r="B22" s="151" t="s">
        <v>58</v>
      </c>
      <c r="C22" s="152"/>
      <c r="D22" s="80"/>
      <c r="E22" s="79">
        <v>2</v>
      </c>
      <c r="F22" s="79">
        <v>0</v>
      </c>
      <c r="G22" s="79">
        <v>1</v>
      </c>
      <c r="H22" s="82">
        <v>30604376</v>
      </c>
      <c r="I22" s="82">
        <v>30098236</v>
      </c>
      <c r="J22" s="64"/>
    </row>
    <row r="23" spans="1:10" ht="18.75" customHeight="1">
      <c r="A23" s="79">
        <v>60</v>
      </c>
      <c r="B23" s="148" t="s">
        <v>59</v>
      </c>
      <c r="C23" s="149"/>
      <c r="D23" s="80"/>
      <c r="E23" s="79">
        <v>2</v>
      </c>
      <c r="F23" s="79">
        <v>0</v>
      </c>
      <c r="G23" s="79">
        <v>2</v>
      </c>
      <c r="H23" s="82">
        <v>230839</v>
      </c>
      <c r="I23" s="82">
        <v>252749</v>
      </c>
      <c r="J23" s="64"/>
    </row>
    <row r="24" spans="1:10" ht="18.75" customHeight="1">
      <c r="A24" s="79">
        <v>600</v>
      </c>
      <c r="B24" s="148" t="s">
        <v>60</v>
      </c>
      <c r="C24" s="149"/>
      <c r="D24" s="80"/>
      <c r="E24" s="79">
        <v>2</v>
      </c>
      <c r="F24" s="79">
        <v>0</v>
      </c>
      <c r="G24" s="79">
        <v>3</v>
      </c>
      <c r="H24" s="82"/>
      <c r="I24" s="82"/>
      <c r="J24" s="64"/>
    </row>
    <row r="25" spans="1:10" ht="18.75" customHeight="1">
      <c r="A25" s="79">
        <v>601</v>
      </c>
      <c r="B25" s="148" t="s">
        <v>61</v>
      </c>
      <c r="C25" s="149"/>
      <c r="D25" s="80"/>
      <c r="E25" s="79">
        <v>2</v>
      </c>
      <c r="F25" s="79">
        <v>0</v>
      </c>
      <c r="G25" s="79">
        <v>4</v>
      </c>
      <c r="H25" s="82">
        <v>230839</v>
      </c>
      <c r="I25" s="82">
        <v>252749</v>
      </c>
      <c r="J25" s="64"/>
    </row>
    <row r="26" spans="1:10" ht="18.75" customHeight="1">
      <c r="A26" s="79">
        <v>602</v>
      </c>
      <c r="B26" s="148" t="s">
        <v>62</v>
      </c>
      <c r="C26" s="149"/>
      <c r="D26" s="80"/>
      <c r="E26" s="79">
        <v>2</v>
      </c>
      <c r="F26" s="79">
        <v>0</v>
      </c>
      <c r="G26" s="79">
        <v>5</v>
      </c>
      <c r="H26" s="82"/>
      <c r="I26" s="82"/>
      <c r="J26" s="64"/>
    </row>
    <row r="27" spans="1:10" ht="18.75" customHeight="1">
      <c r="A27" s="79">
        <v>61</v>
      </c>
      <c r="B27" s="148" t="s">
        <v>63</v>
      </c>
      <c r="C27" s="149"/>
      <c r="D27" s="80"/>
      <c r="E27" s="79">
        <v>2</v>
      </c>
      <c r="F27" s="79">
        <v>0</v>
      </c>
      <c r="G27" s="79">
        <v>6</v>
      </c>
      <c r="H27" s="82">
        <v>30352871</v>
      </c>
      <c r="I27" s="82">
        <v>29831268</v>
      </c>
      <c r="J27" s="64"/>
    </row>
    <row r="28" spans="1:10" ht="18.75" customHeight="1">
      <c r="A28" s="79">
        <v>610</v>
      </c>
      <c r="B28" s="148" t="s">
        <v>64</v>
      </c>
      <c r="C28" s="149"/>
      <c r="D28" s="80"/>
      <c r="E28" s="79">
        <v>2</v>
      </c>
      <c r="F28" s="79">
        <v>0</v>
      </c>
      <c r="G28" s="79">
        <v>7</v>
      </c>
      <c r="H28" s="82"/>
      <c r="I28" s="82"/>
      <c r="J28" s="64"/>
    </row>
    <row r="29" spans="1:10" ht="18.75" customHeight="1">
      <c r="A29" s="79">
        <v>611</v>
      </c>
      <c r="B29" s="148" t="s">
        <v>65</v>
      </c>
      <c r="C29" s="149"/>
      <c r="D29" s="80"/>
      <c r="E29" s="79">
        <v>2</v>
      </c>
      <c r="F29" s="79">
        <v>0</v>
      </c>
      <c r="G29" s="79">
        <v>8</v>
      </c>
      <c r="H29" s="82">
        <v>30352871</v>
      </c>
      <c r="I29" s="82">
        <v>29831268</v>
      </c>
      <c r="J29" s="64"/>
    </row>
    <row r="30" spans="1:10" ht="18.75" customHeight="1">
      <c r="A30" s="79">
        <v>612</v>
      </c>
      <c r="B30" s="148" t="s">
        <v>66</v>
      </c>
      <c r="C30" s="149"/>
      <c r="D30" s="80"/>
      <c r="E30" s="79">
        <v>2</v>
      </c>
      <c r="F30" s="79">
        <v>0</v>
      </c>
      <c r="G30" s="79">
        <v>9</v>
      </c>
      <c r="H30" s="82"/>
      <c r="I30" s="82"/>
      <c r="J30" s="64"/>
    </row>
    <row r="31" spans="1:10" ht="18.75" customHeight="1">
      <c r="A31" s="79">
        <v>62</v>
      </c>
      <c r="B31" s="148" t="s">
        <v>67</v>
      </c>
      <c r="C31" s="149"/>
      <c r="D31" s="80"/>
      <c r="E31" s="79">
        <v>2</v>
      </c>
      <c r="F31" s="79">
        <v>1</v>
      </c>
      <c r="G31" s="79">
        <v>0</v>
      </c>
      <c r="H31" s="82"/>
      <c r="I31" s="82"/>
      <c r="J31" s="64"/>
    </row>
    <row r="32" spans="1:10" ht="18.75" customHeight="1">
      <c r="A32" s="79">
        <v>65</v>
      </c>
      <c r="B32" s="148" t="s">
        <v>68</v>
      </c>
      <c r="C32" s="149"/>
      <c r="D32" s="80"/>
      <c r="E32" s="79">
        <v>2</v>
      </c>
      <c r="F32" s="79">
        <v>1</v>
      </c>
      <c r="G32" s="79">
        <v>1</v>
      </c>
      <c r="H32" s="82">
        <v>20666</v>
      </c>
      <c r="I32" s="82">
        <v>14219</v>
      </c>
      <c r="J32" s="64"/>
    </row>
    <row r="33" spans="1:10" ht="35.25" customHeight="1">
      <c r="A33" s="79"/>
      <c r="B33" s="151" t="s">
        <v>69</v>
      </c>
      <c r="C33" s="152"/>
      <c r="D33" s="80"/>
      <c r="E33" s="79">
        <v>2</v>
      </c>
      <c r="F33" s="79">
        <v>1</v>
      </c>
      <c r="G33" s="79">
        <v>2</v>
      </c>
      <c r="H33" s="82">
        <v>22917012</v>
      </c>
      <c r="I33" s="82">
        <v>21993356</v>
      </c>
      <c r="J33" s="64"/>
    </row>
    <row r="34" spans="1:10" ht="18.75" customHeight="1">
      <c r="A34" s="79">
        <v>50</v>
      </c>
      <c r="B34" s="148" t="s">
        <v>70</v>
      </c>
      <c r="C34" s="149"/>
      <c r="D34" s="80"/>
      <c r="E34" s="79">
        <v>2</v>
      </c>
      <c r="F34" s="79">
        <v>1</v>
      </c>
      <c r="G34" s="79">
        <v>3</v>
      </c>
      <c r="H34" s="82">
        <v>77354</v>
      </c>
      <c r="I34" s="82">
        <v>123839</v>
      </c>
      <c r="J34" s="64"/>
    </row>
    <row r="35" spans="1:10" ht="18.75" customHeight="1">
      <c r="A35" s="79">
        <v>51</v>
      </c>
      <c r="B35" s="148" t="s">
        <v>71</v>
      </c>
      <c r="C35" s="149"/>
      <c r="D35" s="80"/>
      <c r="E35" s="79">
        <v>2</v>
      </c>
      <c r="F35" s="79">
        <v>1</v>
      </c>
      <c r="G35" s="79">
        <v>4</v>
      </c>
      <c r="H35" s="82">
        <v>12047150</v>
      </c>
      <c r="I35" s="82">
        <v>11716364</v>
      </c>
      <c r="J35" s="64"/>
    </row>
    <row r="36" spans="1:10" ht="18.75" customHeight="1">
      <c r="A36" s="79">
        <v>52</v>
      </c>
      <c r="B36" s="148" t="s">
        <v>72</v>
      </c>
      <c r="C36" s="149"/>
      <c r="D36" s="80"/>
      <c r="E36" s="79">
        <v>2</v>
      </c>
      <c r="F36" s="79">
        <v>1</v>
      </c>
      <c r="G36" s="79">
        <v>5</v>
      </c>
      <c r="H36" s="82">
        <v>4666045</v>
      </c>
      <c r="I36" s="82">
        <v>4048955</v>
      </c>
      <c r="J36" s="64"/>
    </row>
    <row r="37" spans="1:10" ht="18.75" customHeight="1">
      <c r="A37" s="79" t="s">
        <v>73</v>
      </c>
      <c r="B37" s="148" t="s">
        <v>74</v>
      </c>
      <c r="C37" s="149"/>
      <c r="D37" s="80"/>
      <c r="E37" s="79">
        <v>2</v>
      </c>
      <c r="F37" s="79">
        <v>1</v>
      </c>
      <c r="G37" s="79">
        <v>6</v>
      </c>
      <c r="H37" s="82">
        <v>3809128</v>
      </c>
      <c r="I37" s="82">
        <v>3259220</v>
      </c>
      <c r="J37" s="64"/>
    </row>
    <row r="38" spans="1:10" ht="18.75" customHeight="1">
      <c r="A38" s="79" t="s">
        <v>75</v>
      </c>
      <c r="B38" s="148" t="s">
        <v>76</v>
      </c>
      <c r="C38" s="149"/>
      <c r="D38" s="80"/>
      <c r="E38" s="79">
        <v>2</v>
      </c>
      <c r="F38" s="79">
        <v>1</v>
      </c>
      <c r="G38" s="79">
        <v>7</v>
      </c>
      <c r="H38" s="82">
        <v>788819</v>
      </c>
      <c r="I38" s="82">
        <v>718191</v>
      </c>
      <c r="J38" s="64"/>
    </row>
    <row r="39" spans="1:10" ht="18.75" customHeight="1">
      <c r="A39" s="79" t="s">
        <v>77</v>
      </c>
      <c r="B39" s="148" t="s">
        <v>78</v>
      </c>
      <c r="C39" s="149"/>
      <c r="D39" s="80"/>
      <c r="E39" s="79">
        <v>2</v>
      </c>
      <c r="F39" s="79">
        <v>1</v>
      </c>
      <c r="G39" s="79">
        <v>8</v>
      </c>
      <c r="H39" s="82">
        <v>68098</v>
      </c>
      <c r="I39" s="82">
        <v>71544</v>
      </c>
      <c r="J39" s="64"/>
    </row>
    <row r="40" spans="1:10" ht="19.5" customHeight="1">
      <c r="A40" s="79">
        <v>53</v>
      </c>
      <c r="B40" s="148" t="s">
        <v>79</v>
      </c>
      <c r="C40" s="149"/>
      <c r="D40" s="80"/>
      <c r="E40" s="79">
        <v>2</v>
      </c>
      <c r="F40" s="79">
        <v>1</v>
      </c>
      <c r="G40" s="79">
        <v>9</v>
      </c>
      <c r="H40" s="82">
        <v>2721971</v>
      </c>
      <c r="I40" s="82">
        <v>2577811</v>
      </c>
      <c r="J40" s="64"/>
    </row>
    <row r="41" spans="1:10" ht="19.5" customHeight="1">
      <c r="A41" s="79" t="s">
        <v>80</v>
      </c>
      <c r="B41" s="148" t="s">
        <v>81</v>
      </c>
      <c r="C41" s="149"/>
      <c r="D41" s="80"/>
      <c r="E41" s="79">
        <v>2</v>
      </c>
      <c r="F41" s="79">
        <v>2</v>
      </c>
      <c r="G41" s="79">
        <v>0</v>
      </c>
      <c r="H41" s="82">
        <v>2465641</v>
      </c>
      <c r="I41" s="82">
        <v>2415364</v>
      </c>
      <c r="J41" s="64"/>
    </row>
    <row r="42" spans="1:10" ht="19.5" customHeight="1">
      <c r="A42" s="79" t="s">
        <v>82</v>
      </c>
      <c r="B42" s="148" t="s">
        <v>83</v>
      </c>
      <c r="C42" s="149"/>
      <c r="D42" s="80"/>
      <c r="E42" s="79">
        <v>2</v>
      </c>
      <c r="F42" s="79">
        <v>2</v>
      </c>
      <c r="G42" s="79">
        <v>1</v>
      </c>
      <c r="H42" s="82">
        <v>19550</v>
      </c>
      <c r="I42" s="82">
        <v>127904</v>
      </c>
      <c r="J42" s="64"/>
    </row>
    <row r="43" spans="1:10" ht="27.75" customHeight="1">
      <c r="A43" s="79">
        <v>55</v>
      </c>
      <c r="B43" s="148" t="s">
        <v>84</v>
      </c>
      <c r="C43" s="149"/>
      <c r="D43" s="80"/>
      <c r="E43" s="79">
        <v>2</v>
      </c>
      <c r="F43" s="79">
        <v>2</v>
      </c>
      <c r="G43" s="79">
        <v>2</v>
      </c>
      <c r="H43" s="82">
        <v>1018620</v>
      </c>
      <c r="I43" s="82">
        <v>1032812</v>
      </c>
      <c r="J43" s="64"/>
    </row>
    <row r="44" spans="1:10" ht="27.75" customHeight="1">
      <c r="A44" s="79" t="s">
        <v>85</v>
      </c>
      <c r="B44" s="148" t="s">
        <v>86</v>
      </c>
      <c r="C44" s="149"/>
      <c r="D44" s="80"/>
      <c r="E44" s="79">
        <v>2</v>
      </c>
      <c r="F44" s="79">
        <v>2</v>
      </c>
      <c r="G44" s="79">
        <v>3</v>
      </c>
      <c r="H44" s="82">
        <v>99319</v>
      </c>
      <c r="I44" s="82">
        <v>49693</v>
      </c>
      <c r="J44" s="64"/>
    </row>
    <row r="45" spans="1:10" ht="18" customHeight="1">
      <c r="A45" s="79" t="s">
        <v>87</v>
      </c>
      <c r="B45" s="148" t="s">
        <v>88</v>
      </c>
      <c r="C45" s="149"/>
      <c r="D45" s="80"/>
      <c r="E45" s="79">
        <v>2</v>
      </c>
      <c r="F45" s="79">
        <v>2</v>
      </c>
      <c r="G45" s="83">
        <v>4</v>
      </c>
      <c r="H45" s="82"/>
      <c r="I45" s="82"/>
      <c r="J45" s="64"/>
    </row>
    <row r="46" spans="1:10" ht="18" customHeight="1">
      <c r="A46" s="79"/>
      <c r="B46" s="151" t="s">
        <v>89</v>
      </c>
      <c r="C46" s="152"/>
      <c r="D46" s="80"/>
      <c r="E46" s="79">
        <v>2</v>
      </c>
      <c r="F46" s="79">
        <v>2</v>
      </c>
      <c r="G46" s="79">
        <v>5</v>
      </c>
      <c r="H46" s="82">
        <v>7687364</v>
      </c>
      <c r="I46" s="82">
        <v>8104880</v>
      </c>
      <c r="J46" s="64"/>
    </row>
    <row r="47" spans="1:10" ht="18" customHeight="1">
      <c r="A47" s="79"/>
      <c r="B47" s="151" t="s">
        <v>90</v>
      </c>
      <c r="C47" s="152"/>
      <c r="D47" s="80"/>
      <c r="E47" s="79">
        <v>2</v>
      </c>
      <c r="F47" s="79">
        <v>2</v>
      </c>
      <c r="G47" s="79">
        <v>6</v>
      </c>
      <c r="H47" s="82"/>
      <c r="I47" s="82"/>
      <c r="J47" s="64"/>
    </row>
    <row r="48" spans="1:10" ht="18" customHeight="1">
      <c r="A48" s="79"/>
      <c r="B48" s="148" t="s">
        <v>91</v>
      </c>
      <c r="C48" s="149"/>
      <c r="D48" s="80"/>
      <c r="E48" s="79"/>
      <c r="F48" s="79"/>
      <c r="G48" s="83"/>
      <c r="H48" s="82"/>
      <c r="I48" s="82"/>
      <c r="J48" s="64"/>
    </row>
    <row r="49" spans="1:10" ht="16.5" customHeight="1">
      <c r="A49" s="79">
        <v>66</v>
      </c>
      <c r="B49" s="151" t="s">
        <v>92</v>
      </c>
      <c r="C49" s="152"/>
      <c r="D49" s="80"/>
      <c r="E49" s="79">
        <v>2</v>
      </c>
      <c r="F49" s="79">
        <v>2</v>
      </c>
      <c r="G49" s="83">
        <v>7</v>
      </c>
      <c r="H49" s="82">
        <v>184238</v>
      </c>
      <c r="I49" s="82">
        <v>223579</v>
      </c>
      <c r="J49" s="64"/>
    </row>
    <row r="50" spans="1:10" ht="16.5" customHeight="1">
      <c r="A50" s="79">
        <v>660</v>
      </c>
      <c r="B50" s="148" t="s">
        <v>93</v>
      </c>
      <c r="C50" s="149"/>
      <c r="D50" s="80"/>
      <c r="E50" s="79">
        <v>2</v>
      </c>
      <c r="F50" s="79">
        <v>2</v>
      </c>
      <c r="G50" s="83">
        <v>8</v>
      </c>
      <c r="H50" s="82"/>
      <c r="I50" s="82"/>
      <c r="J50" s="64"/>
    </row>
    <row r="51" spans="1:10" ht="16.5" customHeight="1">
      <c r="A51" s="79">
        <v>661</v>
      </c>
      <c r="B51" s="148" t="s">
        <v>94</v>
      </c>
      <c r="C51" s="149"/>
      <c r="D51" s="80"/>
      <c r="E51" s="79">
        <v>2</v>
      </c>
      <c r="F51" s="79">
        <v>2</v>
      </c>
      <c r="G51" s="79">
        <v>9</v>
      </c>
      <c r="H51" s="82">
        <v>148</v>
      </c>
      <c r="I51" s="82">
        <v>21513</v>
      </c>
      <c r="J51" s="64"/>
    </row>
    <row r="52" spans="1:10" ht="16.5" customHeight="1">
      <c r="A52" s="79">
        <v>662</v>
      </c>
      <c r="B52" s="148" t="s">
        <v>95</v>
      </c>
      <c r="C52" s="149"/>
      <c r="D52" s="80"/>
      <c r="E52" s="79">
        <v>2</v>
      </c>
      <c r="F52" s="79">
        <v>3</v>
      </c>
      <c r="G52" s="79">
        <v>0</v>
      </c>
      <c r="H52" s="82"/>
      <c r="I52" s="82"/>
      <c r="J52" s="64"/>
    </row>
    <row r="53" spans="1:10" ht="16.5" customHeight="1">
      <c r="A53" s="79">
        <v>663</v>
      </c>
      <c r="B53" s="148" t="s">
        <v>96</v>
      </c>
      <c r="C53" s="149"/>
      <c r="D53" s="80"/>
      <c r="E53" s="79">
        <v>2</v>
      </c>
      <c r="F53" s="79">
        <v>3</v>
      </c>
      <c r="G53" s="79">
        <v>1</v>
      </c>
      <c r="H53" s="82"/>
      <c r="I53" s="82"/>
      <c r="J53" s="64"/>
    </row>
    <row r="54" spans="1:10" ht="16.5" customHeight="1">
      <c r="A54" s="79">
        <v>664</v>
      </c>
      <c r="B54" s="148" t="s">
        <v>97</v>
      </c>
      <c r="C54" s="149"/>
      <c r="D54" s="80"/>
      <c r="E54" s="79">
        <v>2</v>
      </c>
      <c r="F54" s="79">
        <v>3</v>
      </c>
      <c r="G54" s="79">
        <v>2</v>
      </c>
      <c r="H54" s="82"/>
      <c r="I54" s="82"/>
      <c r="J54" s="64"/>
    </row>
    <row r="55" spans="1:10">
      <c r="A55" s="79">
        <v>669</v>
      </c>
      <c r="B55" s="148" t="s">
        <v>98</v>
      </c>
      <c r="C55" s="149"/>
      <c r="D55" s="80"/>
      <c r="E55" s="79">
        <v>2</v>
      </c>
      <c r="F55" s="79">
        <v>3</v>
      </c>
      <c r="G55" s="79">
        <v>3</v>
      </c>
      <c r="H55" s="82">
        <v>184090</v>
      </c>
      <c r="I55" s="82">
        <v>202066</v>
      </c>
      <c r="J55" s="64"/>
    </row>
    <row r="56" spans="1:10" ht="18.75" customHeight="1">
      <c r="A56" s="79">
        <v>56</v>
      </c>
      <c r="B56" s="151" t="s">
        <v>99</v>
      </c>
      <c r="C56" s="152"/>
      <c r="D56" s="80"/>
      <c r="E56" s="79">
        <v>2</v>
      </c>
      <c r="F56" s="79">
        <v>3</v>
      </c>
      <c r="G56" s="79">
        <v>4</v>
      </c>
      <c r="H56" s="82">
        <v>2508789</v>
      </c>
      <c r="I56" s="82">
        <v>2662889</v>
      </c>
      <c r="J56" s="64"/>
    </row>
    <row r="57" spans="1:10" ht="18.75" customHeight="1">
      <c r="A57" s="79">
        <v>560</v>
      </c>
      <c r="B57" s="148" t="s">
        <v>100</v>
      </c>
      <c r="C57" s="149"/>
      <c r="D57" s="80"/>
      <c r="E57" s="79">
        <v>2</v>
      </c>
      <c r="F57" s="79">
        <v>3</v>
      </c>
      <c r="G57" s="79">
        <v>5</v>
      </c>
      <c r="H57" s="82"/>
      <c r="I57" s="82">
        <v>0</v>
      </c>
      <c r="J57" s="64"/>
    </row>
    <row r="58" spans="1:10" ht="18.75" customHeight="1">
      <c r="A58" s="79">
        <v>561</v>
      </c>
      <c r="B58" s="148" t="s">
        <v>101</v>
      </c>
      <c r="C58" s="149"/>
      <c r="D58" s="80"/>
      <c r="E58" s="79">
        <v>2</v>
      </c>
      <c r="F58" s="79">
        <v>3</v>
      </c>
      <c r="G58" s="79">
        <v>6</v>
      </c>
      <c r="H58" s="82">
        <v>2508789</v>
      </c>
      <c r="I58" s="82">
        <v>2662889</v>
      </c>
      <c r="J58" s="64"/>
    </row>
    <row r="59" spans="1:10" ht="18.75" customHeight="1">
      <c r="A59" s="79">
        <v>562</v>
      </c>
      <c r="B59" s="148" t="s">
        <v>102</v>
      </c>
      <c r="C59" s="149"/>
      <c r="D59" s="80"/>
      <c r="E59" s="79">
        <v>2</v>
      </c>
      <c r="F59" s="79">
        <v>3</v>
      </c>
      <c r="G59" s="79">
        <v>7</v>
      </c>
      <c r="H59" s="82"/>
      <c r="I59" s="82"/>
      <c r="J59" s="64"/>
    </row>
    <row r="60" spans="1:10" ht="18.75" customHeight="1">
      <c r="A60" s="79">
        <v>563</v>
      </c>
      <c r="B60" s="148" t="s">
        <v>103</v>
      </c>
      <c r="C60" s="149"/>
      <c r="D60" s="80"/>
      <c r="E60" s="79">
        <v>2</v>
      </c>
      <c r="F60" s="79">
        <v>3</v>
      </c>
      <c r="G60" s="79">
        <v>8</v>
      </c>
      <c r="H60" s="82"/>
      <c r="I60" s="82"/>
      <c r="J60" s="64"/>
    </row>
    <row r="61" spans="1:10" ht="18.75" customHeight="1">
      <c r="A61" s="79">
        <v>569</v>
      </c>
      <c r="B61" s="148" t="s">
        <v>104</v>
      </c>
      <c r="C61" s="149"/>
      <c r="D61" s="80"/>
      <c r="E61" s="79">
        <v>2</v>
      </c>
      <c r="F61" s="79">
        <v>3</v>
      </c>
      <c r="G61" s="79">
        <v>9</v>
      </c>
      <c r="H61" s="82"/>
      <c r="I61" s="82"/>
      <c r="J61" s="64"/>
    </row>
    <row r="62" spans="1:10" ht="18.75" customHeight="1">
      <c r="A62" s="79"/>
      <c r="B62" s="151" t="s">
        <v>105</v>
      </c>
      <c r="C62" s="152"/>
      <c r="D62" s="80"/>
      <c r="E62" s="79">
        <v>2</v>
      </c>
      <c r="F62" s="79">
        <v>4</v>
      </c>
      <c r="G62" s="79">
        <v>0</v>
      </c>
      <c r="H62" s="82"/>
      <c r="I62" s="82"/>
      <c r="J62" s="64"/>
    </row>
    <row r="63" spans="1:10" ht="18.75" customHeight="1">
      <c r="A63" s="79"/>
      <c r="B63" s="151" t="s">
        <v>106</v>
      </c>
      <c r="C63" s="152"/>
      <c r="D63" s="80"/>
      <c r="E63" s="79">
        <v>2</v>
      </c>
      <c r="F63" s="79">
        <v>4</v>
      </c>
      <c r="G63" s="79">
        <v>1</v>
      </c>
      <c r="H63" s="82">
        <v>2324551</v>
      </c>
      <c r="I63" s="82">
        <v>2439310</v>
      </c>
      <c r="J63" s="64"/>
    </row>
    <row r="64" spans="1:10" ht="18.75" customHeight="1">
      <c r="A64" s="79"/>
      <c r="B64" s="151" t="s">
        <v>107</v>
      </c>
      <c r="C64" s="152"/>
      <c r="D64" s="80"/>
      <c r="E64" s="79">
        <v>2</v>
      </c>
      <c r="F64" s="79">
        <v>4</v>
      </c>
      <c r="G64" s="79">
        <v>2</v>
      </c>
      <c r="H64" s="82">
        <v>5362813</v>
      </c>
      <c r="I64" s="82">
        <v>5665570</v>
      </c>
      <c r="J64" s="64"/>
    </row>
    <row r="65" spans="1:10" ht="18.75" customHeight="1">
      <c r="A65" s="79"/>
      <c r="B65" s="151" t="s">
        <v>108</v>
      </c>
      <c r="C65" s="152"/>
      <c r="D65" s="80"/>
      <c r="E65" s="79">
        <v>2</v>
      </c>
      <c r="F65" s="79">
        <v>4</v>
      </c>
      <c r="G65" s="79">
        <v>3</v>
      </c>
      <c r="H65" s="82"/>
      <c r="I65" s="82"/>
      <c r="J65" s="64"/>
    </row>
    <row r="66" spans="1:10" ht="14.25" customHeight="1">
      <c r="A66" s="79"/>
      <c r="B66" s="148" t="s">
        <v>109</v>
      </c>
      <c r="C66" s="149"/>
      <c r="D66" s="80"/>
      <c r="E66" s="79"/>
      <c r="F66" s="79"/>
      <c r="G66" s="83"/>
      <c r="H66" s="82"/>
      <c r="I66" s="82"/>
      <c r="J66" s="64"/>
    </row>
    <row r="67" spans="1:10" ht="16.5" customHeight="1">
      <c r="A67" s="79">
        <v>67</v>
      </c>
      <c r="B67" s="159" t="s">
        <v>110</v>
      </c>
      <c r="C67" s="160"/>
      <c r="D67" s="161"/>
      <c r="E67" s="157">
        <v>2</v>
      </c>
      <c r="F67" s="157">
        <v>4</v>
      </c>
      <c r="G67" s="163">
        <v>4</v>
      </c>
      <c r="H67" s="153">
        <v>287775</v>
      </c>
      <c r="I67" s="153">
        <v>127036</v>
      </c>
      <c r="J67" s="64"/>
    </row>
    <row r="68" spans="1:10" ht="30" customHeight="1">
      <c r="A68" s="79" t="s">
        <v>111</v>
      </c>
      <c r="B68" s="165"/>
      <c r="C68" s="166"/>
      <c r="D68" s="162"/>
      <c r="E68" s="158"/>
      <c r="F68" s="158"/>
      <c r="G68" s="164"/>
      <c r="H68" s="154"/>
      <c r="I68" s="154"/>
      <c r="J68" s="64"/>
    </row>
    <row r="69" spans="1:10" ht="15" customHeight="1">
      <c r="A69" s="79">
        <v>670</v>
      </c>
      <c r="B69" s="148" t="s">
        <v>112</v>
      </c>
      <c r="C69" s="149"/>
      <c r="D69" s="80"/>
      <c r="E69" s="79">
        <v>2</v>
      </c>
      <c r="F69" s="79">
        <v>4</v>
      </c>
      <c r="G69" s="79">
        <v>5</v>
      </c>
      <c r="H69" s="82">
        <v>87750</v>
      </c>
      <c r="I69" s="82">
        <v>33932</v>
      </c>
      <c r="J69" s="64"/>
    </row>
    <row r="70" spans="1:10" ht="15" customHeight="1">
      <c r="A70" s="79">
        <v>671</v>
      </c>
      <c r="B70" s="148" t="s">
        <v>113</v>
      </c>
      <c r="C70" s="149"/>
      <c r="D70" s="80"/>
      <c r="E70" s="79">
        <v>2</v>
      </c>
      <c r="F70" s="79">
        <v>4</v>
      </c>
      <c r="G70" s="79">
        <v>6</v>
      </c>
      <c r="H70" s="82"/>
      <c r="I70" s="82"/>
      <c r="J70" s="64"/>
    </row>
    <row r="71" spans="1:10" ht="15" customHeight="1">
      <c r="A71" s="79">
        <v>672</v>
      </c>
      <c r="B71" s="148" t="s">
        <v>114</v>
      </c>
      <c r="C71" s="149"/>
      <c r="D71" s="80"/>
      <c r="E71" s="79">
        <v>2</v>
      </c>
      <c r="F71" s="79">
        <v>4</v>
      </c>
      <c r="G71" s="79">
        <v>7</v>
      </c>
      <c r="H71" s="82"/>
      <c r="I71" s="82"/>
      <c r="J71" s="64"/>
    </row>
    <row r="72" spans="1:10" ht="17.25" customHeight="1">
      <c r="A72" s="79">
        <v>674</v>
      </c>
      <c r="B72" s="148" t="s">
        <v>115</v>
      </c>
      <c r="C72" s="149"/>
      <c r="D72" s="80"/>
      <c r="E72" s="79">
        <v>2</v>
      </c>
      <c r="F72" s="79">
        <v>4</v>
      </c>
      <c r="G72" s="79">
        <v>8</v>
      </c>
      <c r="H72" s="82"/>
      <c r="I72" s="82"/>
      <c r="J72" s="64"/>
    </row>
    <row r="73" spans="1:10" ht="17.25" customHeight="1">
      <c r="A73" s="79">
        <v>675</v>
      </c>
      <c r="B73" s="148" t="s">
        <v>116</v>
      </c>
      <c r="C73" s="149"/>
      <c r="D73" s="80"/>
      <c r="E73" s="79">
        <v>2</v>
      </c>
      <c r="F73" s="79">
        <v>4</v>
      </c>
      <c r="G73" s="79">
        <v>9</v>
      </c>
      <c r="H73" s="81">
        <v>30125</v>
      </c>
      <c r="I73" s="82">
        <v>22280</v>
      </c>
      <c r="J73" s="64"/>
    </row>
    <row r="74" spans="1:10" ht="17.25" customHeight="1">
      <c r="A74" s="79">
        <v>676</v>
      </c>
      <c r="B74" s="148" t="s">
        <v>117</v>
      </c>
      <c r="C74" s="149"/>
      <c r="D74" s="80"/>
      <c r="E74" s="79">
        <v>2</v>
      </c>
      <c r="F74" s="79">
        <v>5</v>
      </c>
      <c r="G74" s="79">
        <v>0</v>
      </c>
      <c r="H74" s="82">
        <v>10363</v>
      </c>
      <c r="I74" s="82">
        <v>10472</v>
      </c>
      <c r="J74" s="64"/>
    </row>
    <row r="75" spans="1:10" ht="17.25" customHeight="1">
      <c r="A75" s="79">
        <v>677</v>
      </c>
      <c r="B75" s="148" t="s">
        <v>118</v>
      </c>
      <c r="C75" s="149"/>
      <c r="D75" s="80"/>
      <c r="E75" s="79">
        <v>2</v>
      </c>
      <c r="F75" s="79">
        <v>5</v>
      </c>
      <c r="G75" s="79">
        <v>1</v>
      </c>
      <c r="H75" s="82">
        <v>130695</v>
      </c>
      <c r="I75" s="82">
        <v>60352</v>
      </c>
      <c r="J75" s="64"/>
    </row>
    <row r="76" spans="1:10" ht="17.25" customHeight="1">
      <c r="A76" s="79">
        <v>678</v>
      </c>
      <c r="B76" s="148" t="s">
        <v>119</v>
      </c>
      <c r="C76" s="149"/>
      <c r="D76" s="80"/>
      <c r="E76" s="79">
        <v>2</v>
      </c>
      <c r="F76" s="79">
        <v>5</v>
      </c>
      <c r="G76" s="79">
        <v>2</v>
      </c>
      <c r="H76" s="82"/>
      <c r="I76" s="82">
        <v>0</v>
      </c>
      <c r="J76" s="64"/>
    </row>
    <row r="77" spans="1:10" ht="17.25" customHeight="1">
      <c r="A77" s="79">
        <v>679</v>
      </c>
      <c r="B77" s="148" t="s">
        <v>120</v>
      </c>
      <c r="C77" s="149"/>
      <c r="D77" s="80"/>
      <c r="E77" s="79">
        <v>2</v>
      </c>
      <c r="F77" s="79">
        <v>5</v>
      </c>
      <c r="G77" s="79">
        <v>3</v>
      </c>
      <c r="H77" s="82">
        <v>28842</v>
      </c>
      <c r="I77" s="82">
        <v>0</v>
      </c>
      <c r="J77" s="64"/>
    </row>
    <row r="78" spans="1:10" ht="17.25" customHeight="1">
      <c r="A78" s="79">
        <v>57</v>
      </c>
      <c r="B78" s="159" t="s">
        <v>121</v>
      </c>
      <c r="C78" s="160"/>
      <c r="D78" s="161"/>
      <c r="E78" s="157">
        <v>2</v>
      </c>
      <c r="F78" s="157">
        <v>5</v>
      </c>
      <c r="G78" s="157">
        <v>4</v>
      </c>
      <c r="H78" s="153">
        <v>280935</v>
      </c>
      <c r="I78" s="153">
        <v>993693</v>
      </c>
      <c r="J78" s="64"/>
    </row>
    <row r="79" spans="1:10" ht="24" customHeight="1">
      <c r="A79" s="79" t="s">
        <v>122</v>
      </c>
      <c r="B79" s="165"/>
      <c r="C79" s="166"/>
      <c r="D79" s="162"/>
      <c r="E79" s="158"/>
      <c r="F79" s="158"/>
      <c r="G79" s="158"/>
      <c r="H79" s="154"/>
      <c r="I79" s="154"/>
      <c r="J79" s="64"/>
    </row>
    <row r="80" spans="1:10" ht="17.25" customHeight="1">
      <c r="A80" s="79">
        <v>570</v>
      </c>
      <c r="B80" s="148" t="s">
        <v>123</v>
      </c>
      <c r="C80" s="149"/>
      <c r="D80" s="80"/>
      <c r="E80" s="79">
        <v>2</v>
      </c>
      <c r="F80" s="79">
        <v>5</v>
      </c>
      <c r="G80" s="79">
        <v>5</v>
      </c>
      <c r="H80" s="82">
        <v>54966</v>
      </c>
      <c r="I80" s="82">
        <v>14449</v>
      </c>
      <c r="J80" s="64"/>
    </row>
    <row r="81" spans="1:10" ht="14.25" customHeight="1">
      <c r="A81" s="79">
        <v>571</v>
      </c>
      <c r="B81" s="148" t="s">
        <v>124</v>
      </c>
      <c r="C81" s="149"/>
      <c r="D81" s="80"/>
      <c r="E81" s="79">
        <v>2</v>
      </c>
      <c r="F81" s="79">
        <v>5</v>
      </c>
      <c r="G81" s="79">
        <v>6</v>
      </c>
      <c r="H81" s="82"/>
      <c r="I81" s="82"/>
      <c r="J81" s="64"/>
    </row>
    <row r="82" spans="1:10" ht="14.25" customHeight="1">
      <c r="A82" s="79">
        <v>572</v>
      </c>
      <c r="B82" s="148" t="s">
        <v>125</v>
      </c>
      <c r="C82" s="149"/>
      <c r="D82" s="80"/>
      <c r="E82" s="79">
        <v>2</v>
      </c>
      <c r="F82" s="79">
        <v>5</v>
      </c>
      <c r="G82" s="79">
        <v>7</v>
      </c>
      <c r="H82" s="82"/>
      <c r="I82" s="82"/>
      <c r="J82" s="64"/>
    </row>
    <row r="83" spans="1:10" ht="14.25" customHeight="1">
      <c r="A83" s="79">
        <v>574</v>
      </c>
      <c r="B83" s="148" t="s">
        <v>126</v>
      </c>
      <c r="C83" s="149"/>
      <c r="D83" s="80"/>
      <c r="E83" s="79">
        <v>2</v>
      </c>
      <c r="F83" s="79">
        <v>5</v>
      </c>
      <c r="G83" s="79">
        <v>8</v>
      </c>
      <c r="H83" s="82">
        <v>9720</v>
      </c>
      <c r="I83" s="82">
        <v>271333</v>
      </c>
      <c r="J83" s="64"/>
    </row>
    <row r="84" spans="1:10" ht="17.25" customHeight="1">
      <c r="A84" s="79">
        <v>575</v>
      </c>
      <c r="B84" s="148" t="s">
        <v>127</v>
      </c>
      <c r="C84" s="149"/>
      <c r="D84" s="80"/>
      <c r="E84" s="79">
        <v>2</v>
      </c>
      <c r="F84" s="79">
        <v>5</v>
      </c>
      <c r="G84" s="79">
        <v>9</v>
      </c>
      <c r="H84" s="82">
        <v>29545.7</v>
      </c>
      <c r="I84" s="82">
        <v>3981</v>
      </c>
      <c r="J84" s="64"/>
    </row>
    <row r="85" spans="1:10" ht="17.25" customHeight="1">
      <c r="A85" s="79">
        <v>576</v>
      </c>
      <c r="B85" s="148" t="s">
        <v>128</v>
      </c>
      <c r="C85" s="149"/>
      <c r="D85" s="80"/>
      <c r="E85" s="79">
        <v>2</v>
      </c>
      <c r="F85" s="79">
        <v>6</v>
      </c>
      <c r="G85" s="79">
        <v>0</v>
      </c>
      <c r="H85" s="82">
        <v>70</v>
      </c>
      <c r="I85" s="82">
        <v>140</v>
      </c>
      <c r="J85" s="64"/>
    </row>
    <row r="86" spans="1:10" ht="17.25" customHeight="1">
      <c r="A86" s="79">
        <v>577</v>
      </c>
      <c r="B86" s="148" t="s">
        <v>129</v>
      </c>
      <c r="C86" s="149"/>
      <c r="D86" s="80"/>
      <c r="E86" s="79">
        <v>2</v>
      </c>
      <c r="F86" s="79">
        <v>6</v>
      </c>
      <c r="G86" s="79">
        <v>1</v>
      </c>
      <c r="H86" s="82">
        <v>0</v>
      </c>
      <c r="I86" s="82"/>
      <c r="J86" s="64"/>
    </row>
    <row r="87" spans="1:10" ht="17.25" customHeight="1">
      <c r="A87" s="79">
        <v>578</v>
      </c>
      <c r="B87" s="148" t="s">
        <v>130</v>
      </c>
      <c r="C87" s="149"/>
      <c r="D87" s="80"/>
      <c r="E87" s="79">
        <v>2</v>
      </c>
      <c r="F87" s="79">
        <v>6</v>
      </c>
      <c r="G87" s="79">
        <v>2</v>
      </c>
      <c r="H87" s="82">
        <v>133400</v>
      </c>
      <c r="I87" s="82">
        <v>451229</v>
      </c>
      <c r="J87" s="64"/>
    </row>
    <row r="88" spans="1:10" ht="17.25" customHeight="1">
      <c r="A88" s="79">
        <v>579</v>
      </c>
      <c r="B88" s="148" t="s">
        <v>131</v>
      </c>
      <c r="C88" s="149"/>
      <c r="D88" s="80"/>
      <c r="E88" s="79">
        <v>2</v>
      </c>
      <c r="F88" s="79">
        <v>6</v>
      </c>
      <c r="G88" s="79">
        <v>3</v>
      </c>
      <c r="H88" s="82">
        <v>53234</v>
      </c>
      <c r="I88" s="82">
        <v>252561</v>
      </c>
      <c r="J88" s="64"/>
    </row>
    <row r="89" spans="1:10" ht="17.25" customHeight="1">
      <c r="A89" s="79"/>
      <c r="B89" s="151" t="s">
        <v>132</v>
      </c>
      <c r="C89" s="152"/>
      <c r="D89" s="80"/>
      <c r="E89" s="79">
        <v>2</v>
      </c>
      <c r="F89" s="79">
        <v>6</v>
      </c>
      <c r="G89" s="79">
        <v>4</v>
      </c>
      <c r="H89" s="82">
        <v>6840</v>
      </c>
      <c r="I89" s="82"/>
      <c r="J89" s="64"/>
    </row>
    <row r="90" spans="1:10" ht="17.25" customHeight="1">
      <c r="A90" s="79"/>
      <c r="B90" s="151" t="s">
        <v>133</v>
      </c>
      <c r="C90" s="152"/>
      <c r="D90" s="80"/>
      <c r="E90" s="79">
        <v>2</v>
      </c>
      <c r="F90" s="79">
        <v>6</v>
      </c>
      <c r="G90" s="79">
        <v>5</v>
      </c>
      <c r="H90" s="82"/>
      <c r="I90" s="82">
        <v>866657</v>
      </c>
      <c r="J90" s="64"/>
    </row>
    <row r="91" spans="1:10" ht="34.5" customHeight="1">
      <c r="A91" s="79"/>
      <c r="B91" s="148" t="s">
        <v>134</v>
      </c>
      <c r="C91" s="149"/>
      <c r="D91" s="80"/>
      <c r="E91" s="79"/>
      <c r="F91" s="79"/>
      <c r="G91" s="83"/>
      <c r="H91" s="82"/>
      <c r="I91" s="82"/>
      <c r="J91" s="64"/>
    </row>
    <row r="92" spans="1:10" ht="25.5" customHeight="1">
      <c r="A92" s="79" t="s">
        <v>135</v>
      </c>
      <c r="B92" s="151" t="s">
        <v>136</v>
      </c>
      <c r="C92" s="152"/>
      <c r="D92" s="80"/>
      <c r="E92" s="79">
        <v>2</v>
      </c>
      <c r="F92" s="79">
        <v>6</v>
      </c>
      <c r="G92" s="79">
        <v>6</v>
      </c>
      <c r="H92" s="82">
        <v>111138</v>
      </c>
      <c r="I92" s="82"/>
      <c r="J92" s="64"/>
    </row>
    <row r="93" spans="1:10" ht="17.25" customHeight="1">
      <c r="A93" s="79">
        <v>680</v>
      </c>
      <c r="B93" s="148" t="s">
        <v>137</v>
      </c>
      <c r="C93" s="149"/>
      <c r="D93" s="80"/>
      <c r="E93" s="79">
        <v>2</v>
      </c>
      <c r="F93" s="79">
        <v>6</v>
      </c>
      <c r="G93" s="79">
        <v>7</v>
      </c>
      <c r="H93" s="82">
        <v>70300</v>
      </c>
      <c r="I93" s="82"/>
      <c r="J93" s="64"/>
    </row>
    <row r="94" spans="1:10" ht="17.25" customHeight="1">
      <c r="A94" s="79">
        <v>681</v>
      </c>
      <c r="B94" s="148" t="s">
        <v>138</v>
      </c>
      <c r="C94" s="149"/>
      <c r="D94" s="80"/>
      <c r="E94" s="79">
        <v>2</v>
      </c>
      <c r="F94" s="79">
        <v>6</v>
      </c>
      <c r="G94" s="79">
        <v>8</v>
      </c>
      <c r="H94" s="82">
        <v>40838</v>
      </c>
      <c r="I94" s="82"/>
      <c r="J94" s="64"/>
    </row>
    <row r="95" spans="1:10" ht="18" customHeight="1">
      <c r="A95" s="79">
        <v>682</v>
      </c>
      <c r="B95" s="148" t="s">
        <v>139</v>
      </c>
      <c r="C95" s="149"/>
      <c r="D95" s="80"/>
      <c r="E95" s="79">
        <v>2</v>
      </c>
      <c r="F95" s="79">
        <v>6</v>
      </c>
      <c r="G95" s="79">
        <v>9</v>
      </c>
      <c r="H95" s="82"/>
      <c r="I95" s="82"/>
      <c r="J95" s="64"/>
    </row>
    <row r="96" spans="1:10" ht="15" customHeight="1">
      <c r="A96" s="79">
        <v>683</v>
      </c>
      <c r="B96" s="148" t="s">
        <v>140</v>
      </c>
      <c r="C96" s="149"/>
      <c r="D96" s="80"/>
      <c r="E96" s="79">
        <v>2</v>
      </c>
      <c r="F96" s="79">
        <v>7</v>
      </c>
      <c r="G96" s="79">
        <v>0</v>
      </c>
      <c r="H96" s="82"/>
      <c r="I96" s="82"/>
      <c r="J96" s="64"/>
    </row>
    <row r="97" spans="1:10" ht="15" customHeight="1">
      <c r="A97" s="79">
        <v>684</v>
      </c>
      <c r="B97" s="148" t="s">
        <v>141</v>
      </c>
      <c r="C97" s="149"/>
      <c r="D97" s="80"/>
      <c r="E97" s="79">
        <v>2</v>
      </c>
      <c r="F97" s="79">
        <v>7</v>
      </c>
      <c r="G97" s="79">
        <v>1</v>
      </c>
      <c r="H97" s="82"/>
      <c r="I97" s="82"/>
      <c r="J97" s="64"/>
    </row>
    <row r="98" spans="1:10" ht="18.75" customHeight="1">
      <c r="A98" s="79">
        <v>685</v>
      </c>
      <c r="B98" s="148" t="s">
        <v>142</v>
      </c>
      <c r="C98" s="149"/>
      <c r="D98" s="80"/>
      <c r="E98" s="79">
        <v>2</v>
      </c>
      <c r="F98" s="79">
        <v>7</v>
      </c>
      <c r="G98" s="79">
        <v>2</v>
      </c>
      <c r="H98" s="82"/>
      <c r="I98" s="82"/>
      <c r="J98" s="64"/>
    </row>
    <row r="99" spans="1:10" ht="17.25" customHeight="1">
      <c r="A99" s="79">
        <v>686</v>
      </c>
      <c r="B99" s="148" t="s">
        <v>143</v>
      </c>
      <c r="C99" s="149"/>
      <c r="D99" s="80"/>
      <c r="E99" s="79">
        <v>2</v>
      </c>
      <c r="F99" s="79">
        <v>7</v>
      </c>
      <c r="G99" s="79">
        <v>3</v>
      </c>
      <c r="H99" s="82"/>
      <c r="I99" s="82"/>
      <c r="J99" s="64"/>
    </row>
    <row r="100" spans="1:10" ht="17.25" customHeight="1">
      <c r="A100" s="79">
        <v>687</v>
      </c>
      <c r="B100" s="148" t="s">
        <v>144</v>
      </c>
      <c r="C100" s="149"/>
      <c r="D100" s="80"/>
      <c r="E100" s="79">
        <v>2</v>
      </c>
      <c r="F100" s="79">
        <v>7</v>
      </c>
      <c r="G100" s="79">
        <v>4</v>
      </c>
      <c r="H100" s="82"/>
      <c r="I100" s="82"/>
      <c r="J100" s="64"/>
    </row>
    <row r="101" spans="1:10" ht="17.25" customHeight="1">
      <c r="A101" s="79">
        <v>689</v>
      </c>
      <c r="B101" s="148" t="s">
        <v>145</v>
      </c>
      <c r="C101" s="149"/>
      <c r="D101" s="80"/>
      <c r="E101" s="79">
        <v>2</v>
      </c>
      <c r="F101" s="79">
        <v>7</v>
      </c>
      <c r="G101" s="79">
        <v>5</v>
      </c>
      <c r="H101" s="82"/>
      <c r="I101" s="82"/>
      <c r="J101" s="64"/>
    </row>
    <row r="102" spans="1:10" ht="17.25" customHeight="1">
      <c r="A102" s="79" t="s">
        <v>146</v>
      </c>
      <c r="B102" s="151" t="s">
        <v>147</v>
      </c>
      <c r="C102" s="152"/>
      <c r="D102" s="80"/>
      <c r="E102" s="79">
        <v>2</v>
      </c>
      <c r="F102" s="79">
        <v>7</v>
      </c>
      <c r="G102" s="79">
        <v>6</v>
      </c>
      <c r="H102" s="82">
        <v>251218</v>
      </c>
      <c r="I102" s="82">
        <v>64065</v>
      </c>
      <c r="J102" s="64"/>
    </row>
    <row r="103" spans="1:10" ht="18.75" customHeight="1">
      <c r="A103" s="79">
        <v>580</v>
      </c>
      <c r="B103" s="148" t="s">
        <v>148</v>
      </c>
      <c r="C103" s="149"/>
      <c r="D103" s="80"/>
      <c r="E103" s="79">
        <v>2</v>
      </c>
      <c r="F103" s="79">
        <v>7</v>
      </c>
      <c r="G103" s="79">
        <v>7</v>
      </c>
      <c r="H103" s="82"/>
      <c r="I103" s="82"/>
      <c r="J103" s="64"/>
    </row>
    <row r="104" spans="1:10" ht="18.75" customHeight="1">
      <c r="A104" s="79">
        <v>581</v>
      </c>
      <c r="B104" s="148" t="s">
        <v>149</v>
      </c>
      <c r="C104" s="149"/>
      <c r="D104" s="80"/>
      <c r="E104" s="79">
        <v>2</v>
      </c>
      <c r="F104" s="79">
        <v>7</v>
      </c>
      <c r="G104" s="79">
        <v>8</v>
      </c>
      <c r="H104" s="82"/>
      <c r="I104" s="82"/>
      <c r="J104" s="64"/>
    </row>
    <row r="105" spans="1:10" ht="18" customHeight="1">
      <c r="A105" s="79">
        <v>582</v>
      </c>
      <c r="B105" s="148" t="s">
        <v>150</v>
      </c>
      <c r="C105" s="149"/>
      <c r="D105" s="80"/>
      <c r="E105" s="79">
        <v>2</v>
      </c>
      <c r="F105" s="79">
        <v>7</v>
      </c>
      <c r="G105" s="79">
        <v>9</v>
      </c>
      <c r="H105" s="82"/>
      <c r="I105" s="82"/>
      <c r="J105" s="64"/>
    </row>
    <row r="106" spans="1:10" ht="18" customHeight="1">
      <c r="A106" s="79">
        <v>583</v>
      </c>
      <c r="B106" s="148" t="s">
        <v>151</v>
      </c>
      <c r="C106" s="149"/>
      <c r="D106" s="80"/>
      <c r="E106" s="79">
        <v>2</v>
      </c>
      <c r="F106" s="79">
        <v>8</v>
      </c>
      <c r="G106" s="79">
        <v>0</v>
      </c>
      <c r="H106" s="82"/>
      <c r="I106" s="82"/>
      <c r="J106" s="64"/>
    </row>
    <row r="107" spans="1:10" ht="18" customHeight="1">
      <c r="A107" s="79">
        <v>584</v>
      </c>
      <c r="B107" s="148" t="s">
        <v>152</v>
      </c>
      <c r="C107" s="149"/>
      <c r="D107" s="80"/>
      <c r="E107" s="79">
        <v>2</v>
      </c>
      <c r="F107" s="79">
        <v>8</v>
      </c>
      <c r="G107" s="79">
        <v>1</v>
      </c>
      <c r="H107" s="82"/>
      <c r="I107" s="82"/>
      <c r="J107" s="64"/>
    </row>
    <row r="108" spans="1:10" ht="18" customHeight="1">
      <c r="A108" s="79">
        <v>585</v>
      </c>
      <c r="B108" s="148" t="s">
        <v>153</v>
      </c>
      <c r="C108" s="149"/>
      <c r="D108" s="80"/>
      <c r="E108" s="79">
        <v>2</v>
      </c>
      <c r="F108" s="79">
        <v>8</v>
      </c>
      <c r="G108" s="79">
        <v>2</v>
      </c>
      <c r="H108" s="82"/>
      <c r="I108" s="82">
        <v>64065</v>
      </c>
      <c r="J108" s="64"/>
    </row>
    <row r="109" spans="1:10" ht="15" customHeight="1">
      <c r="A109" s="79">
        <v>586</v>
      </c>
      <c r="B109" s="148" t="s">
        <v>154</v>
      </c>
      <c r="C109" s="149"/>
      <c r="D109" s="80"/>
      <c r="E109" s="79">
        <v>2</v>
      </c>
      <c r="F109" s="79">
        <v>8</v>
      </c>
      <c r="G109" s="79">
        <v>3</v>
      </c>
      <c r="H109" s="82">
        <v>251218</v>
      </c>
      <c r="I109" s="82"/>
      <c r="J109" s="64"/>
    </row>
    <row r="110" spans="1:10" ht="15" customHeight="1">
      <c r="A110" s="79">
        <v>589</v>
      </c>
      <c r="B110" s="148" t="s">
        <v>155</v>
      </c>
      <c r="C110" s="149"/>
      <c r="D110" s="80"/>
      <c r="E110" s="79">
        <v>2</v>
      </c>
      <c r="F110" s="79">
        <v>8</v>
      </c>
      <c r="G110" s="79">
        <v>4</v>
      </c>
      <c r="H110" s="82"/>
      <c r="I110" s="82"/>
      <c r="J110" s="64"/>
    </row>
    <row r="111" spans="1:10" ht="24.75" customHeight="1">
      <c r="A111" s="79" t="s">
        <v>156</v>
      </c>
      <c r="B111" s="151" t="s">
        <v>157</v>
      </c>
      <c r="C111" s="152"/>
      <c r="D111" s="80"/>
      <c r="E111" s="79">
        <v>2</v>
      </c>
      <c r="F111" s="79">
        <v>8</v>
      </c>
      <c r="G111" s="79">
        <v>5</v>
      </c>
      <c r="H111" s="82"/>
      <c r="I111" s="82"/>
      <c r="J111" s="64"/>
    </row>
    <row r="112" spans="1:10" ht="24.75" customHeight="1">
      <c r="A112" s="79">
        <v>640</v>
      </c>
      <c r="B112" s="148" t="s">
        <v>158</v>
      </c>
      <c r="C112" s="149"/>
      <c r="D112" s="80"/>
      <c r="E112" s="79">
        <v>2</v>
      </c>
      <c r="F112" s="79">
        <v>8</v>
      </c>
      <c r="G112" s="79">
        <v>6</v>
      </c>
      <c r="H112" s="82"/>
      <c r="I112" s="82"/>
      <c r="J112" s="64"/>
    </row>
    <row r="113" spans="1:12" ht="19.5" customHeight="1">
      <c r="A113" s="79">
        <v>641</v>
      </c>
      <c r="B113" s="148" t="s">
        <v>159</v>
      </c>
      <c r="C113" s="149"/>
      <c r="D113" s="80"/>
      <c r="E113" s="79">
        <v>2</v>
      </c>
      <c r="F113" s="79">
        <v>8</v>
      </c>
      <c r="G113" s="79">
        <v>7</v>
      </c>
      <c r="H113" s="82"/>
      <c r="I113" s="82"/>
      <c r="J113" s="64"/>
    </row>
    <row r="114" spans="1:12" ht="19.5" customHeight="1">
      <c r="A114" s="79">
        <v>642</v>
      </c>
      <c r="B114" s="148" t="s">
        <v>160</v>
      </c>
      <c r="C114" s="149"/>
      <c r="D114" s="80"/>
      <c r="E114" s="79">
        <v>2</v>
      </c>
      <c r="F114" s="79">
        <v>8</v>
      </c>
      <c r="G114" s="79">
        <v>8</v>
      </c>
      <c r="H114" s="82"/>
      <c r="I114" s="82"/>
      <c r="J114" s="64"/>
    </row>
    <row r="115" spans="1:12" ht="30" customHeight="1">
      <c r="A115" s="79" t="s">
        <v>156</v>
      </c>
      <c r="B115" s="151" t="s">
        <v>161</v>
      </c>
      <c r="C115" s="152"/>
      <c r="D115" s="80"/>
      <c r="E115" s="79">
        <v>2</v>
      </c>
      <c r="F115" s="79">
        <v>8</v>
      </c>
      <c r="G115" s="79">
        <v>9</v>
      </c>
      <c r="H115" s="82"/>
      <c r="I115" s="82"/>
      <c r="J115" s="64"/>
    </row>
    <row r="116" spans="1:12" ht="19.5" customHeight="1">
      <c r="A116" s="79">
        <v>643</v>
      </c>
      <c r="B116" s="148" t="s">
        <v>162</v>
      </c>
      <c r="C116" s="149"/>
      <c r="D116" s="80"/>
      <c r="E116" s="79">
        <v>2</v>
      </c>
      <c r="F116" s="79">
        <v>9</v>
      </c>
      <c r="G116" s="79">
        <v>0</v>
      </c>
      <c r="H116" s="82"/>
      <c r="I116" s="82"/>
      <c r="J116" s="64"/>
    </row>
    <row r="117" spans="1:12" ht="19.5" customHeight="1">
      <c r="A117" s="79">
        <v>644</v>
      </c>
      <c r="B117" s="148" t="s">
        <v>163</v>
      </c>
      <c r="C117" s="149"/>
      <c r="D117" s="80"/>
      <c r="E117" s="79">
        <v>2</v>
      </c>
      <c r="F117" s="79">
        <v>9</v>
      </c>
      <c r="G117" s="79">
        <v>1</v>
      </c>
      <c r="H117" s="82"/>
      <c r="I117" s="82"/>
      <c r="J117" s="64"/>
    </row>
    <row r="118" spans="1:12" ht="19.5" customHeight="1">
      <c r="A118" s="79">
        <v>645</v>
      </c>
      <c r="B118" s="148" t="s">
        <v>164</v>
      </c>
      <c r="C118" s="149"/>
      <c r="D118" s="80"/>
      <c r="E118" s="79">
        <v>2</v>
      </c>
      <c r="F118" s="79">
        <v>9</v>
      </c>
      <c r="G118" s="79">
        <v>2</v>
      </c>
      <c r="H118" s="82"/>
      <c r="I118" s="82"/>
      <c r="J118" s="64"/>
    </row>
    <row r="119" spans="1:12" ht="19.5" customHeight="1">
      <c r="A119" s="79"/>
      <c r="B119" s="151" t="s">
        <v>165</v>
      </c>
      <c r="C119" s="152"/>
      <c r="D119" s="80"/>
      <c r="E119" s="79">
        <v>2</v>
      </c>
      <c r="F119" s="79">
        <v>9</v>
      </c>
      <c r="G119" s="79">
        <v>3</v>
      </c>
      <c r="H119" s="82"/>
      <c r="I119" s="82"/>
      <c r="J119" s="64"/>
    </row>
    <row r="120" spans="1:12" ht="19.5" customHeight="1">
      <c r="A120" s="79"/>
      <c r="B120" s="151" t="s">
        <v>166</v>
      </c>
      <c r="C120" s="152"/>
      <c r="D120" s="80"/>
      <c r="E120" s="79">
        <v>2</v>
      </c>
      <c r="F120" s="79">
        <v>9</v>
      </c>
      <c r="G120" s="79">
        <v>4</v>
      </c>
      <c r="H120" s="82">
        <v>140080</v>
      </c>
      <c r="I120" s="82">
        <v>64065</v>
      </c>
      <c r="J120" s="64"/>
      <c r="L120" s="64"/>
    </row>
    <row r="121" spans="1:12" ht="26.25" customHeight="1">
      <c r="A121" s="79" t="s">
        <v>167</v>
      </c>
      <c r="B121" s="148" t="s">
        <v>168</v>
      </c>
      <c r="C121" s="149"/>
      <c r="D121" s="80"/>
      <c r="E121" s="79">
        <v>2</v>
      </c>
      <c r="F121" s="79">
        <v>9</v>
      </c>
      <c r="G121" s="79">
        <v>5</v>
      </c>
      <c r="H121" s="82"/>
      <c r="I121" s="82">
        <v>38119</v>
      </c>
      <c r="J121" s="64"/>
    </row>
    <row r="122" spans="1:12" ht="27.75" customHeight="1">
      <c r="A122" s="79" t="s">
        <v>169</v>
      </c>
      <c r="B122" s="148" t="s">
        <v>170</v>
      </c>
      <c r="C122" s="149"/>
      <c r="D122" s="80"/>
      <c r="E122" s="79">
        <v>2</v>
      </c>
      <c r="F122" s="79">
        <v>9</v>
      </c>
      <c r="G122" s="79">
        <v>6</v>
      </c>
      <c r="H122" s="82">
        <v>3702</v>
      </c>
      <c r="I122" s="82">
        <v>2280</v>
      </c>
      <c r="J122" s="64"/>
    </row>
    <row r="123" spans="1:12" ht="19.5" customHeight="1">
      <c r="A123" s="79"/>
      <c r="B123" s="148" t="s">
        <v>171</v>
      </c>
      <c r="C123" s="149"/>
      <c r="D123" s="80"/>
      <c r="E123" s="79"/>
      <c r="F123" s="79"/>
      <c r="G123" s="83"/>
      <c r="H123" s="82"/>
      <c r="I123" s="82"/>
      <c r="J123" s="64"/>
    </row>
    <row r="124" spans="1:12" ht="19.5" customHeight="1">
      <c r="A124" s="157"/>
      <c r="B124" s="159" t="s">
        <v>172</v>
      </c>
      <c r="C124" s="160"/>
      <c r="D124" s="161"/>
      <c r="E124" s="157">
        <v>2</v>
      </c>
      <c r="F124" s="157">
        <v>9</v>
      </c>
      <c r="G124" s="163">
        <v>7</v>
      </c>
      <c r="H124" s="153">
        <v>5225871</v>
      </c>
      <c r="I124" s="153">
        <v>4770687</v>
      </c>
      <c r="J124" s="64"/>
    </row>
    <row r="125" spans="1:12" ht="19.5" customHeight="1">
      <c r="A125" s="158"/>
      <c r="B125" s="155" t="s">
        <v>173</v>
      </c>
      <c r="C125" s="156"/>
      <c r="D125" s="162"/>
      <c r="E125" s="158"/>
      <c r="F125" s="158"/>
      <c r="G125" s="164"/>
      <c r="H125" s="154"/>
      <c r="I125" s="154"/>
      <c r="J125" s="64"/>
    </row>
    <row r="126" spans="1:12" ht="19.5" customHeight="1">
      <c r="A126" s="157"/>
      <c r="B126" s="159" t="s">
        <v>174</v>
      </c>
      <c r="C126" s="160"/>
      <c r="D126" s="161"/>
      <c r="E126" s="157">
        <v>2</v>
      </c>
      <c r="F126" s="157">
        <v>9</v>
      </c>
      <c r="G126" s="157">
        <v>8</v>
      </c>
      <c r="H126" s="153"/>
      <c r="I126" s="153"/>
      <c r="J126" s="64"/>
    </row>
    <row r="127" spans="1:12" ht="19.5" customHeight="1">
      <c r="A127" s="158"/>
      <c r="B127" s="155" t="s">
        <v>175</v>
      </c>
      <c r="C127" s="156"/>
      <c r="D127" s="162"/>
      <c r="E127" s="158"/>
      <c r="F127" s="158"/>
      <c r="G127" s="158"/>
      <c r="H127" s="154"/>
      <c r="I127" s="154"/>
      <c r="J127" s="64"/>
    </row>
    <row r="128" spans="1:12" ht="19.5" customHeight="1">
      <c r="A128" s="79"/>
      <c r="B128" s="148" t="s">
        <v>176</v>
      </c>
      <c r="C128" s="149"/>
      <c r="D128" s="80"/>
      <c r="E128" s="79"/>
      <c r="F128" s="79"/>
      <c r="G128" s="83"/>
      <c r="H128" s="82"/>
      <c r="I128" s="82"/>
      <c r="J128" s="64"/>
    </row>
    <row r="129" spans="1:10" ht="19.5" customHeight="1">
      <c r="A129" s="79" t="s">
        <v>177</v>
      </c>
      <c r="B129" s="148" t="s">
        <v>178</v>
      </c>
      <c r="C129" s="149"/>
      <c r="D129" s="80"/>
      <c r="E129" s="79">
        <v>2</v>
      </c>
      <c r="F129" s="79">
        <v>9</v>
      </c>
      <c r="G129" s="79">
        <v>9</v>
      </c>
      <c r="H129" s="82">
        <v>603675</v>
      </c>
      <c r="I129" s="82">
        <v>600472</v>
      </c>
      <c r="J129" s="64"/>
    </row>
    <row r="130" spans="1:10" ht="19.5" customHeight="1">
      <c r="A130" s="79" t="s">
        <v>179</v>
      </c>
      <c r="B130" s="148" t="s">
        <v>180</v>
      </c>
      <c r="C130" s="149"/>
      <c r="D130" s="80"/>
      <c r="E130" s="79">
        <v>3</v>
      </c>
      <c r="F130" s="79">
        <v>0</v>
      </c>
      <c r="G130" s="79">
        <v>0</v>
      </c>
      <c r="H130" s="82"/>
      <c r="I130" s="82"/>
      <c r="J130" s="64"/>
    </row>
    <row r="131" spans="1:10" ht="19.5" customHeight="1">
      <c r="A131" s="79" t="s">
        <v>179</v>
      </c>
      <c r="B131" s="148" t="s">
        <v>181</v>
      </c>
      <c r="C131" s="149"/>
      <c r="D131" s="80"/>
      <c r="E131" s="79">
        <v>3</v>
      </c>
      <c r="F131" s="79">
        <v>0</v>
      </c>
      <c r="G131" s="79">
        <v>1</v>
      </c>
      <c r="H131" s="82"/>
      <c r="I131" s="82"/>
      <c r="J131" s="64"/>
    </row>
    <row r="132" spans="1:10" ht="19.5" customHeight="1">
      <c r="A132" s="79"/>
      <c r="B132" s="148" t="s">
        <v>182</v>
      </c>
      <c r="C132" s="149"/>
      <c r="D132" s="80"/>
      <c r="E132" s="79"/>
      <c r="F132" s="83"/>
      <c r="G132" s="83"/>
      <c r="H132" s="82"/>
      <c r="I132" s="82"/>
      <c r="J132" s="64"/>
    </row>
    <row r="133" spans="1:10" ht="16.5" customHeight="1">
      <c r="A133" s="79"/>
      <c r="B133" s="151" t="s">
        <v>183</v>
      </c>
      <c r="C133" s="152"/>
      <c r="D133" s="80"/>
      <c r="E133" s="79">
        <v>3</v>
      </c>
      <c r="F133" s="79">
        <v>0</v>
      </c>
      <c r="G133" s="79">
        <v>2</v>
      </c>
      <c r="H133" s="82">
        <v>4622196</v>
      </c>
      <c r="I133" s="82">
        <v>4170215</v>
      </c>
      <c r="J133" s="64"/>
    </row>
    <row r="134" spans="1:10" ht="33.75" customHeight="1">
      <c r="A134" s="79"/>
      <c r="B134" s="151" t="s">
        <v>184</v>
      </c>
      <c r="C134" s="152"/>
      <c r="D134" s="80"/>
      <c r="E134" s="79">
        <v>3</v>
      </c>
      <c r="F134" s="79">
        <v>0</v>
      </c>
      <c r="G134" s="79">
        <v>3</v>
      </c>
      <c r="H134" s="82"/>
      <c r="I134" s="82"/>
      <c r="J134" s="64"/>
    </row>
    <row r="135" spans="1:10" ht="17.25" customHeight="1">
      <c r="A135" s="79"/>
      <c r="B135" s="148" t="s">
        <v>185</v>
      </c>
      <c r="C135" s="149"/>
      <c r="D135" s="80"/>
      <c r="E135" s="79"/>
      <c r="F135" s="79"/>
      <c r="G135" s="79"/>
      <c r="H135" s="82"/>
      <c r="I135" s="82"/>
      <c r="J135" s="64"/>
    </row>
    <row r="136" spans="1:10" ht="17.25" customHeight="1">
      <c r="A136" s="79" t="s">
        <v>186</v>
      </c>
      <c r="B136" s="148" t="s">
        <v>187</v>
      </c>
      <c r="C136" s="149"/>
      <c r="D136" s="80"/>
      <c r="E136" s="79">
        <v>3</v>
      </c>
      <c r="F136" s="79">
        <v>0</v>
      </c>
      <c r="G136" s="79">
        <v>4</v>
      </c>
      <c r="H136" s="82"/>
      <c r="I136" s="82"/>
      <c r="J136" s="64"/>
    </row>
    <row r="137" spans="1:10" ht="19.5" customHeight="1">
      <c r="A137" s="79" t="s">
        <v>188</v>
      </c>
      <c r="B137" s="148" t="s">
        <v>189</v>
      </c>
      <c r="C137" s="149"/>
      <c r="D137" s="80"/>
      <c r="E137" s="79">
        <v>3</v>
      </c>
      <c r="F137" s="79">
        <v>0</v>
      </c>
      <c r="G137" s="79">
        <v>5</v>
      </c>
      <c r="H137" s="82"/>
      <c r="I137" s="82"/>
      <c r="J137" s="64"/>
    </row>
    <row r="138" spans="1:10" ht="15.75" customHeight="1">
      <c r="A138" s="79"/>
      <c r="B138" s="151" t="s">
        <v>190</v>
      </c>
      <c r="C138" s="152"/>
      <c r="D138" s="80"/>
      <c r="E138" s="79">
        <v>3</v>
      </c>
      <c r="F138" s="79">
        <v>0</v>
      </c>
      <c r="G138" s="79">
        <v>6</v>
      </c>
      <c r="H138" s="82"/>
      <c r="I138" s="82"/>
      <c r="J138" s="64"/>
    </row>
    <row r="139" spans="1:10" ht="15.75" customHeight="1">
      <c r="A139" s="79"/>
      <c r="B139" s="151" t="s">
        <v>191</v>
      </c>
      <c r="C139" s="152"/>
      <c r="D139" s="80"/>
      <c r="E139" s="79">
        <v>3</v>
      </c>
      <c r="F139" s="79">
        <v>0</v>
      </c>
      <c r="G139" s="79">
        <v>7</v>
      </c>
      <c r="H139" s="82"/>
      <c r="I139" s="82"/>
      <c r="J139" s="64"/>
    </row>
    <row r="140" spans="1:10" ht="16.5" customHeight="1">
      <c r="A140" s="79" t="s">
        <v>192</v>
      </c>
      <c r="B140" s="148" t="s">
        <v>193</v>
      </c>
      <c r="C140" s="149"/>
      <c r="D140" s="80"/>
      <c r="E140" s="79">
        <v>3</v>
      </c>
      <c r="F140" s="79">
        <v>0</v>
      </c>
      <c r="G140" s="79">
        <v>8</v>
      </c>
      <c r="H140" s="82"/>
      <c r="I140" s="82"/>
      <c r="J140" s="64"/>
    </row>
    <row r="141" spans="1:10" ht="16.5" customHeight="1">
      <c r="A141" s="79"/>
      <c r="B141" s="151" t="s">
        <v>194</v>
      </c>
      <c r="C141" s="152"/>
      <c r="D141" s="80"/>
      <c r="E141" s="79">
        <v>3</v>
      </c>
      <c r="F141" s="79">
        <v>0</v>
      </c>
      <c r="G141" s="79">
        <v>9</v>
      </c>
      <c r="H141" s="82"/>
      <c r="I141" s="82"/>
      <c r="J141" s="64"/>
    </row>
    <row r="142" spans="1:10" ht="19.5" customHeight="1">
      <c r="A142" s="79"/>
      <c r="B142" s="151" t="s">
        <v>195</v>
      </c>
      <c r="C142" s="152"/>
      <c r="D142" s="80"/>
      <c r="E142" s="79">
        <v>3</v>
      </c>
      <c r="F142" s="79">
        <v>1</v>
      </c>
      <c r="G142" s="79">
        <v>0</v>
      </c>
      <c r="H142" s="82"/>
      <c r="I142" s="82"/>
      <c r="J142" s="64"/>
    </row>
    <row r="143" spans="1:10" ht="19.5" customHeight="1">
      <c r="A143" s="79"/>
      <c r="B143" s="148" t="s">
        <v>196</v>
      </c>
      <c r="C143" s="149"/>
      <c r="D143" s="80"/>
      <c r="E143" s="79"/>
      <c r="F143" s="79"/>
      <c r="G143" s="79"/>
      <c r="H143" s="82"/>
      <c r="I143" s="82"/>
      <c r="J143" s="64"/>
    </row>
    <row r="144" spans="1:10" ht="19.5" customHeight="1">
      <c r="A144" s="79"/>
      <c r="B144" s="151" t="s">
        <v>197</v>
      </c>
      <c r="C144" s="152"/>
      <c r="D144" s="80"/>
      <c r="E144" s="79">
        <v>3</v>
      </c>
      <c r="F144" s="79">
        <v>1</v>
      </c>
      <c r="G144" s="79">
        <v>1</v>
      </c>
      <c r="H144" s="82">
        <v>4622196</v>
      </c>
      <c r="I144" s="82">
        <v>4170215</v>
      </c>
      <c r="J144" s="64"/>
    </row>
    <row r="145" spans="1:10" ht="19.5" customHeight="1">
      <c r="A145" s="79"/>
      <c r="B145" s="151" t="s">
        <v>198</v>
      </c>
      <c r="C145" s="152"/>
      <c r="D145" s="80"/>
      <c r="E145" s="79">
        <v>3</v>
      </c>
      <c r="F145" s="79">
        <v>1</v>
      </c>
      <c r="G145" s="79">
        <v>2</v>
      </c>
      <c r="H145" s="82"/>
      <c r="I145" s="82"/>
      <c r="J145" s="64"/>
    </row>
    <row r="146" spans="1:10" ht="19.5" customHeight="1">
      <c r="A146" s="79">
        <v>723</v>
      </c>
      <c r="B146" s="148" t="s">
        <v>199</v>
      </c>
      <c r="C146" s="149"/>
      <c r="D146" s="80"/>
      <c r="E146" s="79">
        <v>3</v>
      </c>
      <c r="F146" s="79">
        <v>1</v>
      </c>
      <c r="G146" s="79">
        <v>3</v>
      </c>
      <c r="H146" s="82"/>
      <c r="I146" s="82"/>
      <c r="J146" s="64"/>
    </row>
    <row r="147" spans="1:10" ht="19.5" customHeight="1">
      <c r="A147" s="84"/>
      <c r="B147" s="85"/>
      <c r="C147" s="85"/>
      <c r="D147" s="84"/>
      <c r="E147" s="84"/>
      <c r="F147" s="84"/>
      <c r="G147" s="84"/>
      <c r="H147" s="86"/>
      <c r="I147" s="86"/>
      <c r="J147" s="64"/>
    </row>
    <row r="148" spans="1:10" ht="19.5" customHeight="1">
      <c r="A148" s="79"/>
      <c r="B148" s="151" t="s">
        <v>200</v>
      </c>
      <c r="C148" s="152"/>
      <c r="D148" s="80"/>
      <c r="E148" s="79"/>
      <c r="F148" s="79"/>
      <c r="G148" s="79"/>
      <c r="H148" s="82"/>
      <c r="I148" s="82"/>
      <c r="J148" s="64"/>
    </row>
    <row r="149" spans="1:10" ht="19.5" customHeight="1">
      <c r="A149" s="79"/>
      <c r="B149" s="148" t="s">
        <v>201</v>
      </c>
      <c r="C149" s="149"/>
      <c r="D149" s="80"/>
      <c r="E149" s="79">
        <v>3</v>
      </c>
      <c r="F149" s="79">
        <v>1</v>
      </c>
      <c r="G149" s="79">
        <v>4</v>
      </c>
      <c r="H149" s="82"/>
      <c r="I149" s="82"/>
      <c r="J149" s="64"/>
    </row>
    <row r="150" spans="1:10" ht="15.75" customHeight="1">
      <c r="A150" s="79"/>
      <c r="B150" s="148" t="s">
        <v>202</v>
      </c>
      <c r="C150" s="149"/>
      <c r="D150" s="80"/>
      <c r="E150" s="79">
        <v>3</v>
      </c>
      <c r="F150" s="79">
        <v>1</v>
      </c>
      <c r="G150" s="79">
        <v>5</v>
      </c>
      <c r="H150" s="82"/>
      <c r="I150" s="82"/>
      <c r="J150" s="64"/>
    </row>
    <row r="151" spans="1:10" ht="15.75" customHeight="1">
      <c r="A151" s="79"/>
      <c r="B151" s="148" t="s">
        <v>203</v>
      </c>
      <c r="C151" s="149"/>
      <c r="D151" s="80"/>
      <c r="E151" s="79">
        <v>3</v>
      </c>
      <c r="F151" s="79">
        <v>1</v>
      </c>
      <c r="G151" s="79">
        <v>6</v>
      </c>
      <c r="H151" s="82"/>
      <c r="I151" s="82"/>
      <c r="J151" s="64"/>
    </row>
    <row r="152" spans="1:10" ht="15" customHeight="1">
      <c r="A152" s="79"/>
      <c r="B152" s="148" t="s">
        <v>204</v>
      </c>
      <c r="C152" s="149"/>
      <c r="D152" s="80"/>
      <c r="E152" s="79">
        <v>3</v>
      </c>
      <c r="F152" s="79">
        <v>1</v>
      </c>
      <c r="G152" s="79">
        <v>7</v>
      </c>
      <c r="H152" s="82"/>
      <c r="I152" s="82"/>
      <c r="J152" s="64"/>
    </row>
    <row r="153" spans="1:10" ht="15" customHeight="1">
      <c r="A153" s="79"/>
      <c r="B153" s="148" t="s">
        <v>205</v>
      </c>
      <c r="C153" s="149"/>
      <c r="D153" s="80"/>
      <c r="E153" s="79">
        <v>3</v>
      </c>
      <c r="F153" s="79">
        <v>1</v>
      </c>
      <c r="G153" s="79">
        <v>8</v>
      </c>
      <c r="H153" s="82"/>
      <c r="I153" s="82"/>
      <c r="J153" s="64"/>
    </row>
    <row r="154" spans="1:10" ht="19.5" customHeight="1">
      <c r="A154" s="79"/>
      <c r="B154" s="148" t="s">
        <v>206</v>
      </c>
      <c r="C154" s="149"/>
      <c r="D154" s="80"/>
      <c r="E154" s="79">
        <v>3</v>
      </c>
      <c r="F154" s="79">
        <v>1</v>
      </c>
      <c r="G154" s="79">
        <v>9</v>
      </c>
      <c r="H154" s="82"/>
      <c r="I154" s="82"/>
      <c r="J154" s="64"/>
    </row>
    <row r="155" spans="1:10" ht="19.5" customHeight="1">
      <c r="A155" s="79"/>
      <c r="B155" s="148" t="s">
        <v>207</v>
      </c>
      <c r="C155" s="149"/>
      <c r="D155" s="80"/>
      <c r="E155" s="79">
        <v>3</v>
      </c>
      <c r="F155" s="79">
        <v>2</v>
      </c>
      <c r="G155" s="79">
        <v>0</v>
      </c>
      <c r="H155" s="82"/>
      <c r="I155" s="82"/>
      <c r="J155" s="64"/>
    </row>
    <row r="156" spans="1:10" ht="19.5" customHeight="1">
      <c r="A156" s="79"/>
      <c r="B156" s="148" t="s">
        <v>208</v>
      </c>
      <c r="C156" s="149"/>
      <c r="D156" s="80"/>
      <c r="E156" s="79">
        <v>3</v>
      </c>
      <c r="F156" s="79">
        <v>2</v>
      </c>
      <c r="G156" s="79">
        <v>1</v>
      </c>
      <c r="H156" s="82"/>
      <c r="I156" s="82"/>
      <c r="J156" s="64"/>
    </row>
    <row r="157" spans="1:10" ht="19.5" customHeight="1">
      <c r="A157" s="79"/>
      <c r="B157" s="148" t="s">
        <v>209</v>
      </c>
      <c r="C157" s="149"/>
      <c r="D157" s="80"/>
      <c r="E157" s="79">
        <v>3</v>
      </c>
      <c r="F157" s="79">
        <v>2</v>
      </c>
      <c r="G157" s="79">
        <v>2</v>
      </c>
      <c r="H157" s="82"/>
      <c r="I157" s="82"/>
      <c r="J157" s="64"/>
    </row>
    <row r="158" spans="1:10" ht="19.5" customHeight="1">
      <c r="A158" s="79"/>
      <c r="B158" s="148" t="s">
        <v>210</v>
      </c>
      <c r="C158" s="149"/>
      <c r="D158" s="80"/>
      <c r="E158" s="79">
        <v>3</v>
      </c>
      <c r="F158" s="79">
        <v>2</v>
      </c>
      <c r="G158" s="79">
        <v>3</v>
      </c>
      <c r="H158" s="82"/>
      <c r="I158" s="82"/>
      <c r="J158" s="64"/>
    </row>
    <row r="159" spans="1:10" ht="19.5" customHeight="1">
      <c r="A159" s="79"/>
      <c r="B159" s="148" t="s">
        <v>211</v>
      </c>
      <c r="C159" s="149"/>
      <c r="D159" s="80"/>
      <c r="E159" s="79">
        <v>3</v>
      </c>
      <c r="F159" s="79">
        <v>2</v>
      </c>
      <c r="G159" s="79">
        <v>4</v>
      </c>
      <c r="H159" s="82"/>
      <c r="I159" s="82"/>
      <c r="J159" s="64"/>
    </row>
    <row r="160" spans="1:10" ht="19.5" customHeight="1">
      <c r="A160" s="79"/>
      <c r="B160" s="148" t="s">
        <v>212</v>
      </c>
      <c r="C160" s="149"/>
      <c r="D160" s="80"/>
      <c r="E160" s="79">
        <v>3</v>
      </c>
      <c r="F160" s="79">
        <v>2</v>
      </c>
      <c r="G160" s="79">
        <v>5</v>
      </c>
      <c r="H160" s="82"/>
      <c r="I160" s="82"/>
      <c r="J160" s="64"/>
    </row>
    <row r="161" spans="1:10" ht="19.5" customHeight="1">
      <c r="A161" s="79"/>
      <c r="B161" s="148" t="s">
        <v>213</v>
      </c>
      <c r="C161" s="149"/>
      <c r="D161" s="80"/>
      <c r="E161" s="79">
        <v>3</v>
      </c>
      <c r="F161" s="79">
        <v>2</v>
      </c>
      <c r="G161" s="79">
        <v>6</v>
      </c>
      <c r="H161" s="82"/>
      <c r="I161" s="82"/>
      <c r="J161" s="64"/>
    </row>
    <row r="162" spans="1:10" ht="19.5" customHeight="1">
      <c r="A162" s="79"/>
      <c r="B162" s="151" t="s">
        <v>214</v>
      </c>
      <c r="C162" s="152"/>
      <c r="D162" s="80"/>
      <c r="E162" s="79">
        <v>3</v>
      </c>
      <c r="F162" s="79">
        <v>2</v>
      </c>
      <c r="G162" s="79">
        <v>7</v>
      </c>
      <c r="H162" s="82"/>
      <c r="I162" s="82"/>
      <c r="J162" s="64"/>
    </row>
    <row r="163" spans="1:10" ht="21.75" customHeight="1">
      <c r="A163" s="79"/>
      <c r="B163" s="151" t="s">
        <v>215</v>
      </c>
      <c r="C163" s="152"/>
      <c r="D163" s="80"/>
      <c r="E163" s="79">
        <v>3</v>
      </c>
      <c r="F163" s="79">
        <v>2</v>
      </c>
      <c r="G163" s="79">
        <v>8</v>
      </c>
      <c r="H163" s="81"/>
      <c r="I163" s="82"/>
      <c r="J163" s="64"/>
    </row>
    <row r="164" spans="1:10" ht="18.75" customHeight="1">
      <c r="A164" s="79" t="s">
        <v>216</v>
      </c>
      <c r="B164" s="148" t="s">
        <v>217</v>
      </c>
      <c r="C164" s="149"/>
      <c r="D164" s="80"/>
      <c r="E164" s="79">
        <v>3</v>
      </c>
      <c r="F164" s="79">
        <v>2</v>
      </c>
      <c r="G164" s="79">
        <v>9</v>
      </c>
      <c r="H164" s="82"/>
      <c r="I164" s="82"/>
      <c r="J164" s="64"/>
    </row>
    <row r="165" spans="1:10" ht="15" customHeight="1">
      <c r="A165" s="79"/>
      <c r="B165" s="151" t="s">
        <v>218</v>
      </c>
      <c r="C165" s="152"/>
      <c r="D165" s="80"/>
      <c r="E165" s="79">
        <v>3</v>
      </c>
      <c r="F165" s="79">
        <v>3</v>
      </c>
      <c r="G165" s="79">
        <v>0</v>
      </c>
      <c r="H165" s="82"/>
      <c r="I165" s="87"/>
      <c r="J165" s="64"/>
    </row>
    <row r="166" spans="1:10" ht="12.75" customHeight="1">
      <c r="A166" s="79"/>
      <c r="B166" s="151" t="s">
        <v>219</v>
      </c>
      <c r="C166" s="152"/>
      <c r="D166" s="80"/>
      <c r="E166" s="79">
        <v>3</v>
      </c>
      <c r="F166" s="79">
        <v>3</v>
      </c>
      <c r="G166" s="79">
        <v>1</v>
      </c>
      <c r="H166" s="82"/>
      <c r="I166" s="82"/>
      <c r="J166" s="64"/>
    </row>
    <row r="167" spans="1:10" ht="18.75" customHeight="1">
      <c r="A167" s="84"/>
      <c r="B167" s="85"/>
      <c r="C167" s="85"/>
      <c r="D167" s="84"/>
      <c r="E167" s="84"/>
      <c r="F167" s="84"/>
      <c r="G167" s="84"/>
      <c r="H167" s="86"/>
      <c r="I167" s="86"/>
      <c r="J167" s="64"/>
    </row>
    <row r="168" spans="1:10" ht="18.75" customHeight="1">
      <c r="A168" s="79"/>
      <c r="B168" s="151" t="s">
        <v>220</v>
      </c>
      <c r="C168" s="152"/>
      <c r="D168" s="80"/>
      <c r="E168" s="79">
        <v>3</v>
      </c>
      <c r="F168" s="79">
        <v>3</v>
      </c>
      <c r="G168" s="79">
        <v>2</v>
      </c>
      <c r="H168" s="82">
        <v>4622196</v>
      </c>
      <c r="I168" s="82">
        <v>4170215</v>
      </c>
      <c r="J168" s="64"/>
    </row>
    <row r="169" spans="1:10" ht="33" customHeight="1">
      <c r="A169" s="79"/>
      <c r="B169" s="151" t="s">
        <v>221</v>
      </c>
      <c r="C169" s="152"/>
      <c r="D169" s="80"/>
      <c r="E169" s="79">
        <v>3</v>
      </c>
      <c r="F169" s="79">
        <v>3</v>
      </c>
      <c r="G169" s="79">
        <v>3</v>
      </c>
      <c r="H169" s="82"/>
      <c r="I169" s="82"/>
      <c r="J169" s="64"/>
    </row>
    <row r="170" spans="1:10" ht="14.25" customHeight="1">
      <c r="A170" s="84"/>
      <c r="B170" s="85"/>
      <c r="C170" s="85"/>
      <c r="D170" s="84"/>
      <c r="E170" s="84"/>
      <c r="F170" s="84"/>
      <c r="G170" s="84"/>
      <c r="H170" s="86"/>
      <c r="I170" s="86"/>
      <c r="J170" s="64"/>
    </row>
    <row r="171" spans="1:10" ht="14.25" customHeight="1">
      <c r="A171" s="79"/>
      <c r="B171" s="148" t="s">
        <v>222</v>
      </c>
      <c r="C171" s="149"/>
      <c r="D171" s="80"/>
      <c r="E171" s="79">
        <v>3</v>
      </c>
      <c r="F171" s="79">
        <v>3</v>
      </c>
      <c r="G171" s="79">
        <v>4</v>
      </c>
      <c r="H171" s="82">
        <v>4622196</v>
      </c>
      <c r="I171" s="82">
        <v>4170215</v>
      </c>
      <c r="J171" s="64"/>
    </row>
    <row r="172" spans="1:10" ht="14.25" customHeight="1">
      <c r="A172" s="79"/>
      <c r="B172" s="148" t="s">
        <v>223</v>
      </c>
      <c r="C172" s="149"/>
      <c r="D172" s="80"/>
      <c r="E172" s="79">
        <v>3</v>
      </c>
      <c r="F172" s="79">
        <v>3</v>
      </c>
      <c r="G172" s="79">
        <v>5</v>
      </c>
      <c r="H172" s="82">
        <v>4622196</v>
      </c>
      <c r="I172" s="82">
        <v>4170215</v>
      </c>
      <c r="J172" s="64"/>
    </row>
    <row r="173" spans="1:10" ht="18.75" customHeight="1">
      <c r="A173" s="79"/>
      <c r="B173" s="148" t="s">
        <v>224</v>
      </c>
      <c r="C173" s="149"/>
      <c r="D173" s="80"/>
      <c r="E173" s="79">
        <v>3</v>
      </c>
      <c r="F173" s="79">
        <v>3</v>
      </c>
      <c r="G173" s="79">
        <v>6</v>
      </c>
      <c r="H173" s="82"/>
      <c r="I173" s="82"/>
      <c r="J173" s="64"/>
    </row>
    <row r="174" spans="1:10" ht="29.25" customHeight="1">
      <c r="A174" s="79"/>
      <c r="B174" s="148" t="s">
        <v>225</v>
      </c>
      <c r="C174" s="149"/>
      <c r="D174" s="80"/>
      <c r="E174" s="79">
        <v>3</v>
      </c>
      <c r="F174" s="79">
        <v>3</v>
      </c>
      <c r="G174" s="79">
        <v>7</v>
      </c>
      <c r="H174" s="82">
        <v>4622196</v>
      </c>
      <c r="I174" s="82">
        <v>4170215</v>
      </c>
      <c r="J174" s="64"/>
    </row>
    <row r="175" spans="1:10" ht="18.75" customHeight="1">
      <c r="A175" s="79"/>
      <c r="B175" s="148" t="s">
        <v>223</v>
      </c>
      <c r="C175" s="149"/>
      <c r="D175" s="80"/>
      <c r="E175" s="79">
        <v>3</v>
      </c>
      <c r="F175" s="79">
        <v>3</v>
      </c>
      <c r="G175" s="79">
        <v>8</v>
      </c>
      <c r="H175" s="82">
        <v>4622196</v>
      </c>
      <c r="I175" s="82">
        <v>4170215</v>
      </c>
      <c r="J175" s="64"/>
    </row>
    <row r="176" spans="1:10" ht="18.75" customHeight="1">
      <c r="A176" s="79"/>
      <c r="B176" s="148" t="s">
        <v>224</v>
      </c>
      <c r="C176" s="149"/>
      <c r="D176" s="80"/>
      <c r="E176" s="79">
        <v>3</v>
      </c>
      <c r="F176" s="79">
        <v>3</v>
      </c>
      <c r="G176" s="79">
        <v>9</v>
      </c>
      <c r="H176" s="82"/>
      <c r="I176" s="82"/>
      <c r="J176" s="64"/>
    </row>
    <row r="177" spans="1:10" ht="15" customHeight="1">
      <c r="A177" s="79"/>
      <c r="B177" s="148" t="s">
        <v>226</v>
      </c>
      <c r="C177" s="149"/>
      <c r="D177" s="80"/>
      <c r="E177" s="79">
        <v>3</v>
      </c>
      <c r="F177" s="79">
        <v>4</v>
      </c>
      <c r="G177" s="79">
        <v>0</v>
      </c>
      <c r="H177" s="82"/>
      <c r="I177" s="82"/>
      <c r="J177" s="64"/>
    </row>
    <row r="178" spans="1:10">
      <c r="A178" s="79"/>
      <c r="B178" s="148" t="s">
        <v>227</v>
      </c>
      <c r="C178" s="149"/>
      <c r="D178" s="80"/>
      <c r="E178" s="79">
        <v>3</v>
      </c>
      <c r="F178" s="79">
        <v>4</v>
      </c>
      <c r="G178" s="79">
        <v>1</v>
      </c>
      <c r="H178" s="82"/>
      <c r="I178" s="82"/>
      <c r="J178" s="64"/>
    </row>
    <row r="179" spans="1:10">
      <c r="A179" s="79"/>
      <c r="B179" s="148" t="s">
        <v>228</v>
      </c>
      <c r="C179" s="149"/>
      <c r="D179" s="80"/>
      <c r="E179" s="79">
        <v>3</v>
      </c>
      <c r="F179" s="79">
        <v>4</v>
      </c>
      <c r="G179" s="79">
        <v>2</v>
      </c>
      <c r="H179" s="82"/>
      <c r="I179" s="82"/>
      <c r="J179" s="64"/>
    </row>
    <row r="180" spans="1:10">
      <c r="A180" s="84"/>
      <c r="B180" s="85"/>
      <c r="C180" s="85"/>
      <c r="D180" s="84"/>
      <c r="E180" s="84"/>
      <c r="F180" s="84"/>
      <c r="G180" s="84"/>
      <c r="H180" s="86"/>
      <c r="I180" s="86"/>
      <c r="J180" s="64"/>
    </row>
    <row r="181" spans="1:10" ht="18.75" customHeight="1">
      <c r="A181" s="79"/>
      <c r="B181" s="148" t="s">
        <v>229</v>
      </c>
      <c r="C181" s="149"/>
      <c r="D181" s="80"/>
      <c r="E181" s="79"/>
      <c r="F181" s="79"/>
      <c r="G181" s="79"/>
      <c r="H181" s="82"/>
      <c r="I181" s="82"/>
      <c r="J181" s="64"/>
    </row>
    <row r="182" spans="1:10" ht="18.75" customHeight="1">
      <c r="A182" s="79"/>
      <c r="B182" s="148" t="s">
        <v>230</v>
      </c>
      <c r="C182" s="149"/>
      <c r="D182" s="80"/>
      <c r="E182" s="79">
        <v>3</v>
      </c>
      <c r="F182" s="79">
        <v>4</v>
      </c>
      <c r="G182" s="79">
        <v>3</v>
      </c>
      <c r="H182" s="82">
        <v>224</v>
      </c>
      <c r="I182" s="82">
        <v>220</v>
      </c>
      <c r="J182" s="64"/>
    </row>
    <row r="183" spans="1:10" ht="18.75" customHeight="1">
      <c r="A183" s="79"/>
      <c r="B183" s="148" t="s">
        <v>231</v>
      </c>
      <c r="C183" s="149"/>
      <c r="D183" s="80"/>
      <c r="E183" s="79">
        <v>3</v>
      </c>
      <c r="F183" s="79">
        <v>4</v>
      </c>
      <c r="G183" s="79">
        <v>4</v>
      </c>
      <c r="H183" s="82">
        <v>226</v>
      </c>
      <c r="I183" s="82">
        <v>227</v>
      </c>
      <c r="J183" s="64"/>
    </row>
    <row r="184" spans="1:10" ht="18.75" customHeight="1">
      <c r="A184" s="28"/>
      <c r="B184" s="28"/>
      <c r="C184" s="28"/>
      <c r="D184" s="28"/>
      <c r="E184" s="28"/>
      <c r="F184" s="28"/>
      <c r="G184" s="28"/>
      <c r="H184" s="67"/>
      <c r="I184" s="67"/>
    </row>
    <row r="185" spans="1:10" ht="18.75" customHeight="1">
      <c r="A185" s="28"/>
      <c r="B185" s="28"/>
      <c r="C185" s="28"/>
      <c r="D185" s="28"/>
      <c r="E185" s="28"/>
      <c r="F185" s="28"/>
      <c r="G185" s="28"/>
      <c r="H185" s="67"/>
      <c r="I185" s="67"/>
    </row>
    <row r="186" spans="1:10" ht="18.75" customHeight="1">
      <c r="A186" s="150" t="s">
        <v>651</v>
      </c>
      <c r="B186" s="150"/>
      <c r="D186" s="88"/>
      <c r="E186" s="88"/>
      <c r="F186" s="88"/>
      <c r="G186" s="88"/>
      <c r="I186" s="89" t="s">
        <v>232</v>
      </c>
    </row>
    <row r="187" spans="1:10" ht="18.75" customHeight="1">
      <c r="A187" s="150" t="s">
        <v>676</v>
      </c>
      <c r="B187" s="150"/>
      <c r="D187" s="88"/>
      <c r="E187" s="88"/>
      <c r="F187" s="88"/>
      <c r="G187" s="88"/>
      <c r="H187" s="89" t="s">
        <v>233</v>
      </c>
      <c r="I187" s="58" t="s">
        <v>658</v>
      </c>
    </row>
    <row r="189" spans="1:10" ht="18.75" customHeight="1">
      <c r="A189" s="28"/>
      <c r="B189" s="28"/>
      <c r="C189" s="28"/>
      <c r="D189" s="28"/>
      <c r="E189" s="28"/>
      <c r="F189" s="28"/>
      <c r="G189" s="28"/>
      <c r="H189" s="67"/>
      <c r="I189" s="67"/>
    </row>
    <row r="190" spans="1:10">
      <c r="A190" s="28"/>
      <c r="B190" s="28"/>
      <c r="C190" s="28"/>
      <c r="D190" s="28"/>
      <c r="E190" s="28"/>
      <c r="F190" s="28"/>
      <c r="G190" s="28"/>
      <c r="H190" s="67"/>
      <c r="I190" s="67"/>
    </row>
    <row r="191" spans="1:10">
      <c r="A191" s="28"/>
      <c r="B191" s="28"/>
      <c r="C191" s="28"/>
      <c r="D191" s="28"/>
      <c r="E191" s="28"/>
      <c r="F191" s="28"/>
      <c r="G191" s="28"/>
      <c r="H191" s="67"/>
      <c r="I191" s="67"/>
    </row>
    <row r="192" spans="1:10" ht="18.75" customHeight="1">
      <c r="A192" s="28"/>
      <c r="B192" s="28"/>
      <c r="C192" s="28"/>
      <c r="D192" s="28"/>
      <c r="E192" s="28"/>
      <c r="F192" s="28"/>
      <c r="G192" s="28"/>
      <c r="H192" s="67"/>
      <c r="I192" s="67"/>
    </row>
    <row r="193" spans="1:9" ht="18.75" customHeight="1">
      <c r="A193" s="28"/>
      <c r="B193" s="28"/>
      <c r="C193" s="28"/>
      <c r="D193" s="28"/>
      <c r="E193" s="28"/>
      <c r="F193" s="28"/>
      <c r="G193" s="28"/>
      <c r="H193" s="67"/>
      <c r="I193" s="67"/>
    </row>
    <row r="194" spans="1:9" ht="18.75" customHeight="1">
      <c r="A194" s="28"/>
      <c r="B194" s="28"/>
      <c r="C194" s="28"/>
      <c r="D194" s="28"/>
      <c r="E194" s="28"/>
      <c r="F194" s="28"/>
      <c r="G194" s="28"/>
      <c r="H194" s="67"/>
      <c r="I194" s="67"/>
    </row>
    <row r="195" spans="1:9" ht="18.75" customHeight="1">
      <c r="A195" s="28"/>
      <c r="B195" s="28"/>
      <c r="C195" s="28"/>
      <c r="D195" s="28"/>
      <c r="E195" s="28"/>
      <c r="F195" s="28"/>
      <c r="G195" s="28"/>
      <c r="H195" s="67"/>
      <c r="I195" s="67"/>
    </row>
    <row r="196" spans="1:9" ht="18.75" customHeight="1">
      <c r="A196" s="28"/>
      <c r="B196" s="28"/>
      <c r="C196" s="28"/>
      <c r="D196" s="28"/>
      <c r="E196" s="28"/>
      <c r="F196" s="28"/>
      <c r="G196" s="28"/>
      <c r="H196" s="67"/>
      <c r="I196" s="67"/>
    </row>
    <row r="197" spans="1:9">
      <c r="A197" s="28"/>
      <c r="B197" s="28"/>
      <c r="C197" s="28"/>
      <c r="D197" s="28"/>
      <c r="E197" s="28"/>
      <c r="F197" s="28"/>
      <c r="G197" s="28"/>
      <c r="H197" s="67"/>
      <c r="I197" s="67"/>
    </row>
    <row r="198" spans="1:9">
      <c r="A198" s="28"/>
      <c r="B198" s="28"/>
      <c r="C198" s="28"/>
      <c r="D198" s="28"/>
      <c r="E198" s="28"/>
      <c r="F198" s="28"/>
      <c r="G198" s="28"/>
      <c r="H198" s="67"/>
      <c r="I198" s="67"/>
    </row>
    <row r="199" spans="1:9" ht="18.75" customHeight="1">
      <c r="A199" s="28"/>
      <c r="B199" s="28"/>
      <c r="C199" s="28"/>
      <c r="D199" s="28"/>
      <c r="E199" s="28"/>
      <c r="F199" s="28"/>
      <c r="G199" s="28"/>
      <c r="H199" s="67"/>
      <c r="I199" s="67"/>
    </row>
    <row r="200" spans="1:9" ht="18.75" customHeight="1">
      <c r="A200" s="28"/>
      <c r="B200" s="28"/>
      <c r="C200" s="28"/>
      <c r="D200" s="28"/>
      <c r="E200" s="28"/>
      <c r="F200" s="28"/>
      <c r="G200" s="28"/>
      <c r="H200" s="67"/>
      <c r="I200" s="67"/>
    </row>
    <row r="201" spans="1:9" ht="18.75" customHeight="1">
      <c r="A201" s="28"/>
      <c r="B201" s="28"/>
      <c r="C201" s="28"/>
      <c r="D201" s="28"/>
      <c r="E201" s="28"/>
      <c r="F201" s="28"/>
      <c r="G201" s="28"/>
      <c r="H201" s="67"/>
      <c r="I201" s="67"/>
    </row>
    <row r="202" spans="1:9" ht="18.75" customHeight="1">
      <c r="A202" s="28"/>
      <c r="B202" s="28"/>
      <c r="C202" s="28"/>
      <c r="D202" s="28"/>
      <c r="E202" s="28"/>
      <c r="F202" s="28"/>
      <c r="G202" s="28"/>
      <c r="H202" s="67"/>
      <c r="I202" s="67"/>
    </row>
    <row r="203" spans="1:9" ht="18.75" customHeight="1">
      <c r="A203" s="28"/>
      <c r="B203" s="28"/>
      <c r="C203" s="28"/>
      <c r="D203" s="28"/>
      <c r="E203" s="28"/>
      <c r="F203" s="28"/>
      <c r="G203" s="28"/>
      <c r="H203" s="67"/>
      <c r="I203" s="67"/>
    </row>
    <row r="204" spans="1:9" ht="15.75" customHeight="1">
      <c r="A204" s="28"/>
      <c r="B204" s="28"/>
      <c r="C204" s="28"/>
      <c r="D204" s="28"/>
      <c r="E204" s="28"/>
      <c r="F204" s="28"/>
      <c r="G204" s="28"/>
      <c r="H204" s="67"/>
      <c r="I204" s="67"/>
    </row>
    <row r="205" spans="1:9" ht="16.5" customHeight="1">
      <c r="A205" s="28"/>
      <c r="B205" s="28"/>
      <c r="C205" s="28"/>
      <c r="D205" s="28"/>
      <c r="E205" s="28"/>
      <c r="F205" s="28"/>
      <c r="G205" s="28"/>
      <c r="H205" s="67"/>
      <c r="I205" s="67"/>
    </row>
    <row r="206" spans="1:9" ht="16.5" customHeight="1">
      <c r="A206" s="28"/>
      <c r="B206" s="28"/>
      <c r="C206" s="28"/>
      <c r="D206" s="28"/>
      <c r="E206" s="28"/>
      <c r="F206" s="28"/>
      <c r="G206" s="28"/>
      <c r="H206" s="67"/>
      <c r="I206" s="67"/>
    </row>
  </sheetData>
  <autoFilter ref="A21:AO21" xr:uid="{B69F93EF-0E6A-4409-A854-828BD358B67E}">
    <filterColumn colId="1" showButton="0"/>
  </autoFilter>
  <mergeCells count="204">
    <mergeCell ref="A11:I11"/>
    <mergeCell ref="B19:C19"/>
    <mergeCell ref="E19:G19"/>
    <mergeCell ref="B20:C20"/>
    <mergeCell ref="E20:G20"/>
    <mergeCell ref="B3:I3"/>
    <mergeCell ref="B4:I4"/>
    <mergeCell ref="B5:I5"/>
    <mergeCell ref="B6:I6"/>
    <mergeCell ref="B7:I7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H124:H125"/>
    <mergeCell ref="I124:I125"/>
    <mergeCell ref="B125:C125"/>
    <mergeCell ref="B121:C121"/>
    <mergeCell ref="B122:C122"/>
    <mergeCell ref="B123:C123"/>
    <mergeCell ref="A124:A125"/>
    <mergeCell ref="B124:C124"/>
    <mergeCell ref="D124:D125"/>
    <mergeCell ref="A126:A127"/>
    <mergeCell ref="B126:C126"/>
    <mergeCell ref="D126:D127"/>
    <mergeCell ref="E126:E127"/>
    <mergeCell ref="F126:F127"/>
    <mergeCell ref="G126:G127"/>
    <mergeCell ref="E124:E125"/>
    <mergeCell ref="F124:F125"/>
    <mergeCell ref="G124:G125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8:C148"/>
    <mergeCell ref="B149:C149"/>
    <mergeCell ref="B137:C137"/>
    <mergeCell ref="B138:C138"/>
    <mergeCell ref="B139:C139"/>
    <mergeCell ref="B140:C140"/>
    <mergeCell ref="B141:C141"/>
    <mergeCell ref="B142:C142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9:C169"/>
    <mergeCell ref="B171:C171"/>
    <mergeCell ref="B172:C172"/>
    <mergeCell ref="B173:C173"/>
    <mergeCell ref="B174:C174"/>
    <mergeCell ref="B175:C175"/>
    <mergeCell ref="B162:C162"/>
    <mergeCell ref="B163:C163"/>
    <mergeCell ref="B164:C164"/>
    <mergeCell ref="B165:C165"/>
    <mergeCell ref="B166:C166"/>
    <mergeCell ref="B168:C168"/>
    <mergeCell ref="B183:C183"/>
    <mergeCell ref="A186:B186"/>
    <mergeCell ref="A187:B187"/>
    <mergeCell ref="B176:C176"/>
    <mergeCell ref="B177:C177"/>
    <mergeCell ref="B178:C178"/>
    <mergeCell ref="B179:C179"/>
    <mergeCell ref="B181:C181"/>
    <mergeCell ref="B182:C1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196"/>
  <sheetViews>
    <sheetView topLeftCell="A61" zoomScale="106" zoomScaleNormal="106" workbookViewId="0">
      <selection activeCell="B162" sqref="B162:C162"/>
    </sheetView>
  </sheetViews>
  <sheetFormatPr defaultRowHeight="15"/>
  <cols>
    <col min="1" max="1" width="12.7109375" style="30" customWidth="1"/>
    <col min="2" max="2" width="38.42578125" style="30" customWidth="1"/>
    <col min="3" max="3" width="7.140625" style="30" customWidth="1"/>
    <col min="4" max="4" width="3" style="30" customWidth="1"/>
    <col min="5" max="5" width="3.5703125" style="30" customWidth="1"/>
    <col min="6" max="6" width="3.7109375" style="30" customWidth="1"/>
    <col min="7" max="7" width="12.7109375" style="58" customWidth="1"/>
    <col min="8" max="8" width="12.5703125" style="58" customWidth="1"/>
    <col min="9" max="9" width="15.5703125" style="58" customWidth="1"/>
    <col min="10" max="10" width="21.28515625" style="58" customWidth="1"/>
    <col min="11" max="11" width="18.5703125" style="142" customWidth="1"/>
    <col min="12" max="12" width="11.5703125" style="142" bestFit="1" customWidth="1"/>
    <col min="13" max="16384" width="9.140625" style="142"/>
  </cols>
  <sheetData>
    <row r="1" spans="1:10">
      <c r="A1" s="28"/>
      <c r="B1" s="28"/>
      <c r="C1" s="28"/>
      <c r="D1" s="28"/>
      <c r="E1" s="28"/>
      <c r="F1" s="28"/>
      <c r="G1" s="67"/>
      <c r="H1" s="67"/>
      <c r="I1" s="67"/>
      <c r="J1" s="56" t="s">
        <v>1</v>
      </c>
    </row>
    <row r="2" spans="1:10">
      <c r="A2" s="28"/>
      <c r="B2" s="69"/>
      <c r="C2" s="28"/>
      <c r="D2" s="28"/>
      <c r="E2" s="28"/>
      <c r="F2" s="28"/>
      <c r="G2" s="67"/>
      <c r="H2" s="67"/>
      <c r="I2" s="67"/>
      <c r="J2" s="59" t="s">
        <v>234</v>
      </c>
    </row>
    <row r="3" spans="1:10" ht="15" customHeight="1">
      <c r="A3" s="27" t="s">
        <v>40</v>
      </c>
      <c r="B3" s="240" t="s">
        <v>644</v>
      </c>
      <c r="C3" s="241"/>
      <c r="D3" s="241"/>
      <c r="E3" s="241"/>
      <c r="F3" s="241"/>
      <c r="G3" s="241"/>
      <c r="H3" s="241"/>
      <c r="I3" s="241"/>
      <c r="J3" s="242"/>
    </row>
    <row r="4" spans="1:10">
      <c r="A4" s="27" t="s">
        <v>41</v>
      </c>
      <c r="B4" s="240" t="s">
        <v>645</v>
      </c>
      <c r="C4" s="241"/>
      <c r="D4" s="241"/>
      <c r="E4" s="241"/>
      <c r="F4" s="241"/>
      <c r="G4" s="241"/>
      <c r="H4" s="241"/>
      <c r="I4" s="241"/>
      <c r="J4" s="242"/>
    </row>
    <row r="5" spans="1:10">
      <c r="A5" s="27" t="s">
        <v>42</v>
      </c>
      <c r="B5" s="240" t="s">
        <v>647</v>
      </c>
      <c r="C5" s="241"/>
      <c r="D5" s="241"/>
      <c r="E5" s="241"/>
      <c r="F5" s="241"/>
      <c r="G5" s="241"/>
      <c r="H5" s="241"/>
      <c r="I5" s="241"/>
      <c r="J5" s="242"/>
    </row>
    <row r="6" spans="1:10">
      <c r="A6" s="27" t="s">
        <v>43</v>
      </c>
      <c r="B6" s="243" t="s">
        <v>650</v>
      </c>
      <c r="C6" s="244"/>
      <c r="D6" s="244"/>
      <c r="E6" s="244"/>
      <c r="F6" s="244"/>
      <c r="G6" s="244"/>
      <c r="H6" s="244"/>
      <c r="I6" s="244"/>
      <c r="J6" s="245"/>
    </row>
    <row r="7" spans="1:10">
      <c r="A7" s="27" t="s">
        <v>44</v>
      </c>
      <c r="B7" s="243" t="s">
        <v>650</v>
      </c>
      <c r="C7" s="244"/>
      <c r="D7" s="244"/>
      <c r="E7" s="244"/>
      <c r="F7" s="244"/>
      <c r="G7" s="244"/>
      <c r="H7" s="244"/>
      <c r="I7" s="244"/>
      <c r="J7" s="245"/>
    </row>
    <row r="8" spans="1:10">
      <c r="A8" s="28"/>
      <c r="B8" s="84"/>
      <c r="C8" s="84"/>
      <c r="D8" s="84"/>
      <c r="E8" s="84"/>
      <c r="F8" s="84"/>
      <c r="G8" s="86"/>
      <c r="H8" s="239"/>
      <c r="I8" s="239"/>
      <c r="J8" s="67"/>
    </row>
    <row r="9" spans="1:10">
      <c r="A9" s="28"/>
      <c r="B9" s="84"/>
      <c r="C9" s="84"/>
      <c r="D9" s="84"/>
      <c r="E9" s="84"/>
      <c r="F9" s="84"/>
      <c r="G9" s="86"/>
      <c r="H9" s="203"/>
      <c r="I9" s="203"/>
      <c r="J9" s="67"/>
    </row>
    <row r="10" spans="1:10">
      <c r="A10" s="28"/>
      <c r="B10" s="28"/>
      <c r="C10" s="28"/>
      <c r="D10" s="28"/>
      <c r="E10" s="28"/>
      <c r="F10" s="28"/>
      <c r="G10" s="67"/>
      <c r="H10" s="67"/>
      <c r="I10" s="67"/>
      <c r="J10" s="67"/>
    </row>
    <row r="11" spans="1:10" ht="15.75" thickBot="1">
      <c r="A11" s="204" t="s">
        <v>666</v>
      </c>
      <c r="B11" s="205"/>
      <c r="C11" s="205"/>
      <c r="D11" s="205"/>
      <c r="E11" s="205"/>
      <c r="F11" s="205"/>
      <c r="G11" s="205"/>
      <c r="H11" s="205"/>
      <c r="I11" s="205"/>
      <c r="J11" s="206"/>
    </row>
    <row r="12" spans="1:10" ht="15.75" thickTop="1">
      <c r="A12" s="90"/>
      <c r="B12" s="90"/>
      <c r="C12" s="207"/>
      <c r="D12" s="207"/>
      <c r="E12" s="207"/>
      <c r="F12" s="207"/>
      <c r="G12" s="207"/>
      <c r="H12" s="207"/>
      <c r="I12" s="91"/>
      <c r="J12" s="91"/>
    </row>
    <row r="13" spans="1:10">
      <c r="A13" s="28"/>
      <c r="B13" s="28"/>
      <c r="C13" s="28"/>
      <c r="D13" s="28"/>
      <c r="E13" s="28"/>
      <c r="F13" s="28"/>
      <c r="G13" s="67"/>
      <c r="H13" s="67"/>
      <c r="I13" s="67"/>
      <c r="J13" s="67" t="s">
        <v>235</v>
      </c>
    </row>
    <row r="14" spans="1:10" ht="15" customHeight="1">
      <c r="A14" s="169" t="s">
        <v>236</v>
      </c>
      <c r="B14" s="208" t="s">
        <v>48</v>
      </c>
      <c r="C14" s="169" t="s">
        <v>49</v>
      </c>
      <c r="D14" s="178" t="s">
        <v>50</v>
      </c>
      <c r="E14" s="179"/>
      <c r="F14" s="180"/>
      <c r="G14" s="211" t="s">
        <v>237</v>
      </c>
      <c r="H14" s="212"/>
      <c r="I14" s="213"/>
      <c r="J14" s="74" t="s">
        <v>237</v>
      </c>
    </row>
    <row r="15" spans="1:10" ht="15" customHeight="1">
      <c r="A15" s="170"/>
      <c r="B15" s="209"/>
      <c r="C15" s="170"/>
      <c r="D15" s="185" t="s">
        <v>52</v>
      </c>
      <c r="E15" s="186"/>
      <c r="F15" s="187"/>
      <c r="G15" s="214" t="s">
        <v>238</v>
      </c>
      <c r="H15" s="215"/>
      <c r="I15" s="216"/>
      <c r="J15" s="92" t="s">
        <v>239</v>
      </c>
    </row>
    <row r="16" spans="1:10">
      <c r="A16" s="170"/>
      <c r="B16" s="209"/>
      <c r="C16" s="170"/>
      <c r="D16" s="188"/>
      <c r="E16" s="189"/>
      <c r="F16" s="190"/>
      <c r="G16" s="217"/>
      <c r="H16" s="218"/>
      <c r="I16" s="219"/>
      <c r="J16" s="92" t="s">
        <v>240</v>
      </c>
    </row>
    <row r="17" spans="1:12">
      <c r="A17" s="170"/>
      <c r="B17" s="209"/>
      <c r="C17" s="170"/>
      <c r="D17" s="188"/>
      <c r="E17" s="189"/>
      <c r="F17" s="190"/>
      <c r="G17" s="220"/>
      <c r="H17" s="221"/>
      <c r="I17" s="222"/>
      <c r="J17" s="93"/>
    </row>
    <row r="18" spans="1:12" ht="25.5">
      <c r="A18" s="171"/>
      <c r="B18" s="210"/>
      <c r="C18" s="171"/>
      <c r="D18" s="191"/>
      <c r="E18" s="192"/>
      <c r="F18" s="193"/>
      <c r="G18" s="94" t="s">
        <v>241</v>
      </c>
      <c r="H18" s="77" t="s">
        <v>242</v>
      </c>
      <c r="I18" s="77" t="s">
        <v>243</v>
      </c>
      <c r="J18" s="93"/>
    </row>
    <row r="19" spans="1:12">
      <c r="A19" s="79"/>
      <c r="B19" s="78">
        <v>2</v>
      </c>
      <c r="C19" s="78">
        <v>3</v>
      </c>
      <c r="D19" s="196">
        <v>4</v>
      </c>
      <c r="E19" s="198"/>
      <c r="F19" s="197"/>
      <c r="G19" s="95">
        <v>5</v>
      </c>
      <c r="H19" s="95">
        <v>6</v>
      </c>
      <c r="I19" s="95">
        <v>7</v>
      </c>
      <c r="J19" s="95">
        <v>8</v>
      </c>
    </row>
    <row r="20" spans="1:12">
      <c r="A20" s="79"/>
      <c r="B20" s="96" t="s">
        <v>244</v>
      </c>
      <c r="C20" s="80"/>
      <c r="D20" s="196"/>
      <c r="E20" s="198"/>
      <c r="F20" s="197"/>
      <c r="G20" s="82"/>
      <c r="H20" s="82"/>
      <c r="I20" s="82"/>
      <c r="J20" s="82"/>
    </row>
    <row r="21" spans="1:12" ht="39.75">
      <c r="A21" s="79"/>
      <c r="B21" s="96" t="s">
        <v>245</v>
      </c>
      <c r="C21" s="80"/>
      <c r="D21" s="79">
        <v>0</v>
      </c>
      <c r="E21" s="79">
        <v>0</v>
      </c>
      <c r="F21" s="79">
        <v>1</v>
      </c>
      <c r="G21" s="82">
        <v>81226158</v>
      </c>
      <c r="H21" s="82">
        <v>52733665</v>
      </c>
      <c r="I21" s="82">
        <f>+G21-H21</f>
        <v>28492493</v>
      </c>
      <c r="J21" s="82">
        <v>27971390</v>
      </c>
      <c r="K21" s="143"/>
      <c r="L21" s="143"/>
    </row>
    <row r="22" spans="1:12">
      <c r="A22" s="97" t="s">
        <v>246</v>
      </c>
      <c r="B22" s="96" t="s">
        <v>247</v>
      </c>
      <c r="C22" s="80"/>
      <c r="D22" s="79">
        <v>0</v>
      </c>
      <c r="E22" s="79">
        <v>0</v>
      </c>
      <c r="F22" s="79">
        <v>2</v>
      </c>
      <c r="G22" s="98">
        <v>1193133</v>
      </c>
      <c r="H22" s="98">
        <v>1187826</v>
      </c>
      <c r="I22" s="82">
        <f t="shared" ref="I22:I85" si="0">+G22-H22</f>
        <v>5307</v>
      </c>
      <c r="J22" s="98">
        <v>116781</v>
      </c>
      <c r="K22" s="143"/>
      <c r="L22" s="143"/>
    </row>
    <row r="23" spans="1:12">
      <c r="A23" s="97" t="s">
        <v>248</v>
      </c>
      <c r="B23" s="99" t="s">
        <v>249</v>
      </c>
      <c r="C23" s="80"/>
      <c r="D23" s="79">
        <v>0</v>
      </c>
      <c r="E23" s="79">
        <v>0</v>
      </c>
      <c r="F23" s="79">
        <v>3</v>
      </c>
      <c r="G23" s="82"/>
      <c r="H23" s="82"/>
      <c r="I23" s="82">
        <f t="shared" si="0"/>
        <v>0</v>
      </c>
      <c r="J23" s="82"/>
      <c r="K23" s="143"/>
      <c r="L23" s="143"/>
    </row>
    <row r="24" spans="1:12">
      <c r="A24" s="97" t="s">
        <v>250</v>
      </c>
      <c r="B24" s="99" t="s">
        <v>251</v>
      </c>
      <c r="C24" s="80"/>
      <c r="D24" s="79">
        <v>0</v>
      </c>
      <c r="E24" s="79">
        <v>0</v>
      </c>
      <c r="F24" s="79">
        <v>4</v>
      </c>
      <c r="G24" s="82"/>
      <c r="H24" s="82"/>
      <c r="I24" s="82">
        <f t="shared" si="0"/>
        <v>0</v>
      </c>
      <c r="J24" s="82"/>
      <c r="K24" s="143"/>
      <c r="L24" s="143"/>
    </row>
    <row r="25" spans="1:12">
      <c r="A25" s="97" t="s">
        <v>252</v>
      </c>
      <c r="B25" s="99" t="s">
        <v>253</v>
      </c>
      <c r="C25" s="80"/>
      <c r="D25" s="79">
        <v>0</v>
      </c>
      <c r="E25" s="79">
        <v>0</v>
      </c>
      <c r="F25" s="79">
        <v>5</v>
      </c>
      <c r="G25" s="82"/>
      <c r="H25" s="82"/>
      <c r="I25" s="82">
        <f t="shared" si="0"/>
        <v>0</v>
      </c>
      <c r="J25" s="82"/>
      <c r="K25" s="143"/>
      <c r="L25" s="143"/>
    </row>
    <row r="26" spans="1:12">
      <c r="A26" s="79" t="s">
        <v>254</v>
      </c>
      <c r="B26" s="99" t="s">
        <v>255</v>
      </c>
      <c r="C26" s="80"/>
      <c r="D26" s="79">
        <v>0</v>
      </c>
      <c r="E26" s="79">
        <v>0</v>
      </c>
      <c r="F26" s="79">
        <v>6</v>
      </c>
      <c r="G26" s="82">
        <v>1193133</v>
      </c>
      <c r="H26" s="82">
        <v>1187826</v>
      </c>
      <c r="I26" s="82">
        <f t="shared" si="0"/>
        <v>5307</v>
      </c>
      <c r="J26" s="82">
        <v>116781</v>
      </c>
      <c r="K26" s="143"/>
      <c r="L26" s="143"/>
    </row>
    <row r="27" spans="1:12">
      <c r="A27" s="79" t="s">
        <v>256</v>
      </c>
      <c r="B27" s="99" t="s">
        <v>257</v>
      </c>
      <c r="C27" s="80"/>
      <c r="D27" s="79">
        <v>0</v>
      </c>
      <c r="E27" s="79">
        <v>0</v>
      </c>
      <c r="F27" s="79">
        <v>7</v>
      </c>
      <c r="G27" s="82"/>
      <c r="H27" s="82"/>
      <c r="I27" s="82">
        <f t="shared" si="0"/>
        <v>0</v>
      </c>
      <c r="J27" s="82"/>
      <c r="K27" s="143"/>
      <c r="L27" s="143"/>
    </row>
    <row r="28" spans="1:12" ht="26.25">
      <c r="A28" s="97" t="s">
        <v>258</v>
      </c>
      <c r="B28" s="96" t="s">
        <v>259</v>
      </c>
      <c r="C28" s="80"/>
      <c r="D28" s="79">
        <v>0</v>
      </c>
      <c r="E28" s="79">
        <v>0</v>
      </c>
      <c r="F28" s="79">
        <v>8</v>
      </c>
      <c r="G28" s="98">
        <v>80020777</v>
      </c>
      <c r="H28" s="98">
        <v>51544760</v>
      </c>
      <c r="I28" s="82">
        <f t="shared" si="0"/>
        <v>28476017</v>
      </c>
      <c r="J28" s="98">
        <v>26847488</v>
      </c>
      <c r="K28" s="143"/>
      <c r="L28" s="143"/>
    </row>
    <row r="29" spans="1:12">
      <c r="A29" s="97" t="s">
        <v>260</v>
      </c>
      <c r="B29" s="99" t="s">
        <v>261</v>
      </c>
      <c r="C29" s="80"/>
      <c r="D29" s="79">
        <v>0</v>
      </c>
      <c r="E29" s="79">
        <v>0</v>
      </c>
      <c r="F29" s="79">
        <v>9</v>
      </c>
      <c r="G29" s="82">
        <v>947340</v>
      </c>
      <c r="H29" s="82"/>
      <c r="I29" s="82">
        <f t="shared" si="0"/>
        <v>947340</v>
      </c>
      <c r="J29" s="82">
        <v>947340</v>
      </c>
      <c r="K29" s="143"/>
      <c r="L29" s="143"/>
    </row>
    <row r="30" spans="1:12">
      <c r="A30" s="97" t="s">
        <v>262</v>
      </c>
      <c r="B30" s="99" t="s">
        <v>263</v>
      </c>
      <c r="C30" s="80"/>
      <c r="D30" s="79">
        <v>0</v>
      </c>
      <c r="E30" s="79">
        <v>1</v>
      </c>
      <c r="F30" s="79">
        <v>0</v>
      </c>
      <c r="G30" s="82">
        <v>20082083</v>
      </c>
      <c r="H30" s="82">
        <v>10783721</v>
      </c>
      <c r="I30" s="82">
        <f t="shared" si="0"/>
        <v>9298362</v>
      </c>
      <c r="J30" s="82">
        <v>9487565</v>
      </c>
      <c r="K30" s="143"/>
      <c r="L30" s="143"/>
    </row>
    <row r="31" spans="1:12">
      <c r="A31" s="79" t="s">
        <v>264</v>
      </c>
      <c r="B31" s="99" t="s">
        <v>265</v>
      </c>
      <c r="C31" s="80"/>
      <c r="D31" s="79">
        <v>0</v>
      </c>
      <c r="E31" s="79">
        <v>1</v>
      </c>
      <c r="F31" s="79">
        <v>1</v>
      </c>
      <c r="G31" s="82">
        <v>58991354</v>
      </c>
      <c r="H31" s="82">
        <v>40761039</v>
      </c>
      <c r="I31" s="82">
        <f t="shared" si="0"/>
        <v>18230315</v>
      </c>
      <c r="J31" s="82">
        <v>14124596</v>
      </c>
      <c r="K31" s="143"/>
      <c r="L31" s="143"/>
    </row>
    <row r="32" spans="1:12">
      <c r="A32" s="97" t="s">
        <v>266</v>
      </c>
      <c r="B32" s="99" t="s">
        <v>267</v>
      </c>
      <c r="C32" s="80"/>
      <c r="D32" s="79">
        <v>0</v>
      </c>
      <c r="E32" s="79">
        <v>1</v>
      </c>
      <c r="F32" s="79">
        <v>2</v>
      </c>
      <c r="G32" s="82"/>
      <c r="H32" s="82"/>
      <c r="I32" s="82">
        <f t="shared" si="0"/>
        <v>0</v>
      </c>
      <c r="J32" s="82">
        <v>0</v>
      </c>
      <c r="K32" s="143"/>
      <c r="L32" s="143"/>
    </row>
    <row r="33" spans="1:12" ht="25.5">
      <c r="A33" s="79" t="s">
        <v>268</v>
      </c>
      <c r="B33" s="99" t="s">
        <v>269</v>
      </c>
      <c r="C33" s="80"/>
      <c r="D33" s="79">
        <v>0</v>
      </c>
      <c r="E33" s="79">
        <v>1</v>
      </c>
      <c r="F33" s="79">
        <v>3</v>
      </c>
      <c r="G33" s="82"/>
      <c r="H33" s="82"/>
      <c r="I33" s="82">
        <f t="shared" si="0"/>
        <v>0</v>
      </c>
      <c r="J33" s="82">
        <v>2287987</v>
      </c>
      <c r="K33" s="143"/>
      <c r="L33" s="143"/>
    </row>
    <row r="34" spans="1:12">
      <c r="A34" s="97" t="s">
        <v>270</v>
      </c>
      <c r="B34" s="96" t="s">
        <v>271</v>
      </c>
      <c r="C34" s="80"/>
      <c r="D34" s="79">
        <v>0</v>
      </c>
      <c r="E34" s="79">
        <v>1</v>
      </c>
      <c r="F34" s="79">
        <v>4</v>
      </c>
      <c r="G34" s="82"/>
      <c r="H34" s="82"/>
      <c r="I34" s="82">
        <f t="shared" si="0"/>
        <v>0</v>
      </c>
      <c r="J34" s="82">
        <v>0</v>
      </c>
      <c r="K34" s="143"/>
    </row>
    <row r="35" spans="1:12">
      <c r="A35" s="97" t="s">
        <v>272</v>
      </c>
      <c r="B35" s="96" t="s">
        <v>273</v>
      </c>
      <c r="C35" s="80"/>
      <c r="D35" s="79">
        <v>0</v>
      </c>
      <c r="E35" s="79">
        <v>1</v>
      </c>
      <c r="F35" s="79">
        <v>5</v>
      </c>
      <c r="G35" s="82"/>
      <c r="H35" s="82"/>
      <c r="I35" s="82">
        <f t="shared" si="0"/>
        <v>0</v>
      </c>
      <c r="J35" s="82">
        <v>0</v>
      </c>
      <c r="K35" s="143"/>
    </row>
    <row r="36" spans="1:12">
      <c r="A36" s="97" t="s">
        <v>274</v>
      </c>
      <c r="B36" s="99" t="s">
        <v>275</v>
      </c>
      <c r="C36" s="80"/>
      <c r="D36" s="79">
        <v>0</v>
      </c>
      <c r="E36" s="79">
        <v>1</v>
      </c>
      <c r="F36" s="79">
        <v>6</v>
      </c>
      <c r="G36" s="82"/>
      <c r="H36" s="82"/>
      <c r="I36" s="82">
        <f t="shared" si="0"/>
        <v>0</v>
      </c>
      <c r="J36" s="82">
        <v>0</v>
      </c>
      <c r="K36" s="143"/>
    </row>
    <row r="37" spans="1:12">
      <c r="A37" s="97" t="s">
        <v>276</v>
      </c>
      <c r="B37" s="99" t="s">
        <v>277</v>
      </c>
      <c r="C37" s="80"/>
      <c r="D37" s="79">
        <v>0</v>
      </c>
      <c r="E37" s="79">
        <v>1</v>
      </c>
      <c r="F37" s="79">
        <v>7</v>
      </c>
      <c r="G37" s="82"/>
      <c r="H37" s="82"/>
      <c r="I37" s="82">
        <f t="shared" si="0"/>
        <v>0</v>
      </c>
      <c r="J37" s="82">
        <v>0</v>
      </c>
      <c r="K37" s="143"/>
    </row>
    <row r="38" spans="1:12">
      <c r="A38" s="97" t="s">
        <v>278</v>
      </c>
      <c r="B38" s="99" t="s">
        <v>279</v>
      </c>
      <c r="C38" s="80"/>
      <c r="D38" s="79">
        <v>0</v>
      </c>
      <c r="E38" s="79">
        <v>1</v>
      </c>
      <c r="F38" s="79">
        <v>8</v>
      </c>
      <c r="G38" s="82"/>
      <c r="H38" s="82"/>
      <c r="I38" s="82">
        <f t="shared" si="0"/>
        <v>0</v>
      </c>
      <c r="J38" s="82">
        <v>0</v>
      </c>
      <c r="K38" s="143"/>
    </row>
    <row r="39" spans="1:12">
      <c r="A39" s="79" t="s">
        <v>280</v>
      </c>
      <c r="B39" s="99" t="s">
        <v>281</v>
      </c>
      <c r="C39" s="80"/>
      <c r="D39" s="79">
        <v>0</v>
      </c>
      <c r="E39" s="79">
        <v>1</v>
      </c>
      <c r="F39" s="79">
        <v>9</v>
      </c>
      <c r="G39" s="82"/>
      <c r="H39" s="82"/>
      <c r="I39" s="82">
        <f t="shared" si="0"/>
        <v>0</v>
      </c>
      <c r="J39" s="82">
        <v>0</v>
      </c>
      <c r="K39" s="143"/>
    </row>
    <row r="40" spans="1:12" ht="27">
      <c r="A40" s="97" t="s">
        <v>282</v>
      </c>
      <c r="B40" s="96" t="s">
        <v>283</v>
      </c>
      <c r="C40" s="80"/>
      <c r="D40" s="79">
        <v>0</v>
      </c>
      <c r="E40" s="79">
        <v>2</v>
      </c>
      <c r="F40" s="79">
        <v>0</v>
      </c>
      <c r="G40" s="82"/>
      <c r="H40" s="82"/>
      <c r="I40" s="82">
        <f t="shared" si="0"/>
        <v>0</v>
      </c>
      <c r="J40" s="82">
        <v>0</v>
      </c>
      <c r="K40" s="143"/>
    </row>
    <row r="41" spans="1:12" ht="26.25">
      <c r="A41" s="97" t="s">
        <v>284</v>
      </c>
      <c r="B41" s="96" t="s">
        <v>285</v>
      </c>
      <c r="C41" s="80"/>
      <c r="D41" s="79">
        <v>0</v>
      </c>
      <c r="E41" s="79">
        <v>2</v>
      </c>
      <c r="F41" s="79">
        <v>1</v>
      </c>
      <c r="G41" s="98">
        <v>12248</v>
      </c>
      <c r="H41" s="98">
        <v>1079</v>
      </c>
      <c r="I41" s="82">
        <f t="shared" si="0"/>
        <v>11169</v>
      </c>
      <c r="J41" s="82">
        <v>1007121</v>
      </c>
      <c r="K41" s="143"/>
    </row>
    <row r="42" spans="1:12">
      <c r="A42" s="97" t="s">
        <v>286</v>
      </c>
      <c r="B42" s="99" t="s">
        <v>287</v>
      </c>
      <c r="C42" s="80"/>
      <c r="D42" s="79">
        <v>0</v>
      </c>
      <c r="E42" s="79">
        <v>2</v>
      </c>
      <c r="F42" s="79">
        <v>2</v>
      </c>
      <c r="G42" s="82"/>
      <c r="H42" s="82"/>
      <c r="I42" s="82">
        <f t="shared" si="0"/>
        <v>0</v>
      </c>
      <c r="J42" s="82">
        <v>0</v>
      </c>
      <c r="K42" s="143"/>
    </row>
    <row r="43" spans="1:12">
      <c r="A43" s="97" t="s">
        <v>288</v>
      </c>
      <c r="B43" s="99" t="s">
        <v>289</v>
      </c>
      <c r="C43" s="80"/>
      <c r="D43" s="79">
        <v>0</v>
      </c>
      <c r="E43" s="79">
        <v>2</v>
      </c>
      <c r="F43" s="79">
        <v>3</v>
      </c>
      <c r="G43" s="82"/>
      <c r="H43" s="82"/>
      <c r="I43" s="82">
        <f t="shared" si="0"/>
        <v>0</v>
      </c>
      <c r="J43" s="82">
        <v>0</v>
      </c>
      <c r="K43" s="143"/>
    </row>
    <row r="44" spans="1:12" ht="25.5">
      <c r="A44" s="97" t="s">
        <v>290</v>
      </c>
      <c r="B44" s="99" t="s">
        <v>291</v>
      </c>
      <c r="C44" s="80"/>
      <c r="D44" s="79">
        <v>0</v>
      </c>
      <c r="E44" s="79">
        <v>2</v>
      </c>
      <c r="F44" s="79">
        <v>4</v>
      </c>
      <c r="G44" s="82"/>
      <c r="H44" s="82"/>
      <c r="I44" s="82">
        <f t="shared" si="0"/>
        <v>0</v>
      </c>
      <c r="J44" s="82">
        <v>253252</v>
      </c>
      <c r="K44" s="143"/>
    </row>
    <row r="45" spans="1:12">
      <c r="A45" s="97" t="s">
        <v>292</v>
      </c>
      <c r="B45" s="99" t="s">
        <v>293</v>
      </c>
      <c r="C45" s="80"/>
      <c r="D45" s="79">
        <v>0</v>
      </c>
      <c r="E45" s="79">
        <v>2</v>
      </c>
      <c r="F45" s="79">
        <v>5</v>
      </c>
      <c r="G45" s="82">
        <v>12248</v>
      </c>
      <c r="H45" s="82">
        <v>1079</v>
      </c>
      <c r="I45" s="82">
        <f t="shared" si="0"/>
        <v>11169</v>
      </c>
      <c r="J45" s="82">
        <v>17453</v>
      </c>
      <c r="K45" s="143"/>
    </row>
    <row r="46" spans="1:12">
      <c r="A46" s="97" t="s">
        <v>294</v>
      </c>
      <c r="B46" s="99" t="s">
        <v>295</v>
      </c>
      <c r="C46" s="80"/>
      <c r="D46" s="79">
        <v>0</v>
      </c>
      <c r="E46" s="79">
        <v>2</v>
      </c>
      <c r="F46" s="79">
        <v>6</v>
      </c>
      <c r="G46" s="82"/>
      <c r="H46" s="82"/>
      <c r="I46" s="82">
        <f t="shared" si="0"/>
        <v>0</v>
      </c>
      <c r="J46" s="82">
        <v>0</v>
      </c>
      <c r="K46" s="143"/>
    </row>
    <row r="47" spans="1:12">
      <c r="A47" s="97" t="s">
        <v>296</v>
      </c>
      <c r="B47" s="99" t="s">
        <v>297</v>
      </c>
      <c r="C47" s="80"/>
      <c r="D47" s="79">
        <v>0</v>
      </c>
      <c r="E47" s="79">
        <v>2</v>
      </c>
      <c r="F47" s="79">
        <v>7</v>
      </c>
      <c r="G47" s="82"/>
      <c r="H47" s="82"/>
      <c r="I47" s="82">
        <f t="shared" si="0"/>
        <v>0</v>
      </c>
      <c r="J47" s="82">
        <v>0</v>
      </c>
      <c r="K47" s="143"/>
    </row>
    <row r="48" spans="1:12" ht="25.5">
      <c r="A48" s="97" t="s">
        <v>298</v>
      </c>
      <c r="B48" s="99" t="s">
        <v>299</v>
      </c>
      <c r="C48" s="80"/>
      <c r="D48" s="79">
        <v>0</v>
      </c>
      <c r="E48" s="79">
        <v>2</v>
      </c>
      <c r="F48" s="79">
        <v>8</v>
      </c>
      <c r="G48" s="82"/>
      <c r="H48" s="82"/>
      <c r="I48" s="82">
        <f t="shared" si="0"/>
        <v>0</v>
      </c>
      <c r="J48" s="82">
        <v>0</v>
      </c>
      <c r="K48" s="143"/>
    </row>
    <row r="49" spans="1:11">
      <c r="A49" s="97" t="s">
        <v>300</v>
      </c>
      <c r="B49" s="99" t="s">
        <v>301</v>
      </c>
      <c r="C49" s="80"/>
      <c r="D49" s="79">
        <v>0</v>
      </c>
      <c r="E49" s="79">
        <v>2</v>
      </c>
      <c r="F49" s="79">
        <v>9</v>
      </c>
      <c r="G49" s="82"/>
      <c r="H49" s="82"/>
      <c r="I49" s="82">
        <f t="shared" si="0"/>
        <v>0</v>
      </c>
      <c r="J49" s="82">
        <v>736416</v>
      </c>
      <c r="K49" s="143"/>
    </row>
    <row r="50" spans="1:11" ht="26.25">
      <c r="A50" s="97" t="s">
        <v>302</v>
      </c>
      <c r="B50" s="96" t="s">
        <v>303</v>
      </c>
      <c r="C50" s="80"/>
      <c r="D50" s="79">
        <v>0</v>
      </c>
      <c r="E50" s="79">
        <v>3</v>
      </c>
      <c r="F50" s="79">
        <v>0</v>
      </c>
      <c r="G50" s="82"/>
      <c r="H50" s="82"/>
      <c r="I50" s="82">
        <f t="shared" si="0"/>
        <v>0</v>
      </c>
      <c r="J50" s="82">
        <v>0</v>
      </c>
      <c r="K50" s="143"/>
    </row>
    <row r="51" spans="1:11">
      <c r="A51" s="97" t="s">
        <v>304</v>
      </c>
      <c r="B51" s="99" t="s">
        <v>305</v>
      </c>
      <c r="C51" s="80"/>
      <c r="D51" s="79">
        <v>0</v>
      </c>
      <c r="E51" s="79">
        <v>3</v>
      </c>
      <c r="F51" s="79">
        <v>1</v>
      </c>
      <c r="G51" s="82"/>
      <c r="H51" s="82"/>
      <c r="I51" s="82">
        <f t="shared" si="0"/>
        <v>0</v>
      </c>
      <c r="J51" s="82">
        <v>0</v>
      </c>
      <c r="K51" s="143"/>
    </row>
    <row r="52" spans="1:11">
      <c r="A52" s="79" t="s">
        <v>306</v>
      </c>
      <c r="B52" s="99" t="s">
        <v>307</v>
      </c>
      <c r="C52" s="80"/>
      <c r="D52" s="79">
        <v>0</v>
      </c>
      <c r="E52" s="79">
        <v>3</v>
      </c>
      <c r="F52" s="79">
        <v>2</v>
      </c>
      <c r="G52" s="82"/>
      <c r="H52" s="82"/>
      <c r="I52" s="82">
        <f t="shared" si="0"/>
        <v>0</v>
      </c>
      <c r="J52" s="82">
        <v>0</v>
      </c>
      <c r="K52" s="143"/>
    </row>
    <row r="53" spans="1:11">
      <c r="A53" s="79" t="s">
        <v>308</v>
      </c>
      <c r="B53" s="96" t="s">
        <v>309</v>
      </c>
      <c r="C53" s="80"/>
      <c r="D53" s="79">
        <v>0</v>
      </c>
      <c r="E53" s="79">
        <v>3</v>
      </c>
      <c r="F53" s="79">
        <v>3</v>
      </c>
      <c r="G53" s="82"/>
      <c r="H53" s="82"/>
      <c r="I53" s="82">
        <f t="shared" si="0"/>
        <v>0</v>
      </c>
      <c r="J53" s="82">
        <v>0</v>
      </c>
      <c r="K53" s="143"/>
    </row>
    <row r="54" spans="1:11">
      <c r="A54" s="97" t="s">
        <v>310</v>
      </c>
      <c r="B54" s="96" t="s">
        <v>311</v>
      </c>
      <c r="C54" s="80"/>
      <c r="D54" s="79">
        <v>0</v>
      </c>
      <c r="E54" s="79">
        <v>3</v>
      </c>
      <c r="F54" s="79">
        <v>4</v>
      </c>
      <c r="G54" s="82"/>
      <c r="H54" s="82"/>
      <c r="I54" s="82">
        <f t="shared" si="0"/>
        <v>0</v>
      </c>
      <c r="J54" s="82">
        <v>0</v>
      </c>
      <c r="K54" s="143"/>
    </row>
    <row r="55" spans="1:11">
      <c r="A55" s="79"/>
      <c r="B55" s="96" t="s">
        <v>312</v>
      </c>
      <c r="C55" s="80"/>
      <c r="D55" s="79">
        <v>0</v>
      </c>
      <c r="E55" s="79">
        <v>3</v>
      </c>
      <c r="F55" s="79">
        <v>5</v>
      </c>
      <c r="G55" s="98">
        <v>14972437</v>
      </c>
      <c r="H55" s="98">
        <v>3761725</v>
      </c>
      <c r="I55" s="82">
        <f t="shared" si="0"/>
        <v>11210712</v>
      </c>
      <c r="J55" s="82">
        <v>10018267</v>
      </c>
      <c r="K55" s="143"/>
    </row>
    <row r="56" spans="1:11" ht="26.25">
      <c r="A56" s="79" t="s">
        <v>313</v>
      </c>
      <c r="B56" s="96" t="s">
        <v>314</v>
      </c>
      <c r="C56" s="80"/>
      <c r="D56" s="79">
        <v>0</v>
      </c>
      <c r="E56" s="79">
        <v>3</v>
      </c>
      <c r="F56" s="79">
        <v>6</v>
      </c>
      <c r="G56" s="98">
        <v>7745571</v>
      </c>
      <c r="H56" s="98">
        <v>3432782</v>
      </c>
      <c r="I56" s="82">
        <f t="shared" si="0"/>
        <v>4312789</v>
      </c>
      <c r="J56" s="82">
        <v>4392487</v>
      </c>
      <c r="K56" s="143"/>
    </row>
    <row r="57" spans="1:11" ht="25.5">
      <c r="A57" s="79">
        <v>10</v>
      </c>
      <c r="B57" s="99" t="s">
        <v>315</v>
      </c>
      <c r="C57" s="80"/>
      <c r="D57" s="79">
        <v>0</v>
      </c>
      <c r="E57" s="79">
        <v>3</v>
      </c>
      <c r="F57" s="79">
        <v>7</v>
      </c>
      <c r="G57" s="82">
        <v>5989045</v>
      </c>
      <c r="H57" s="82">
        <v>3342611</v>
      </c>
      <c r="I57" s="82">
        <f t="shared" si="0"/>
        <v>2646434</v>
      </c>
      <c r="J57" s="82">
        <v>2559050</v>
      </c>
      <c r="K57" s="143"/>
    </row>
    <row r="58" spans="1:11" ht="25.5">
      <c r="A58" s="79">
        <v>11</v>
      </c>
      <c r="B58" s="99" t="s">
        <v>316</v>
      </c>
      <c r="C58" s="80"/>
      <c r="D58" s="79">
        <v>0</v>
      </c>
      <c r="E58" s="79">
        <v>3</v>
      </c>
      <c r="F58" s="79">
        <v>8</v>
      </c>
      <c r="G58" s="82">
        <v>689801</v>
      </c>
      <c r="H58" s="82"/>
      <c r="I58" s="82">
        <f t="shared" si="0"/>
        <v>689801</v>
      </c>
      <c r="J58" s="82">
        <v>770966</v>
      </c>
      <c r="K58" s="143"/>
    </row>
    <row r="59" spans="1:11">
      <c r="A59" s="79">
        <v>12</v>
      </c>
      <c r="B59" s="99" t="s">
        <v>317</v>
      </c>
      <c r="C59" s="80"/>
      <c r="D59" s="79">
        <v>0</v>
      </c>
      <c r="E59" s="79">
        <v>3</v>
      </c>
      <c r="F59" s="79">
        <v>9</v>
      </c>
      <c r="G59" s="82">
        <v>733987</v>
      </c>
      <c r="H59" s="82"/>
      <c r="I59" s="82">
        <f t="shared" si="0"/>
        <v>733987</v>
      </c>
      <c r="J59" s="82">
        <v>553503</v>
      </c>
      <c r="K59" s="143"/>
    </row>
    <row r="60" spans="1:11">
      <c r="A60" s="79">
        <v>13</v>
      </c>
      <c r="B60" s="99" t="s">
        <v>318</v>
      </c>
      <c r="C60" s="80"/>
      <c r="D60" s="79">
        <v>0</v>
      </c>
      <c r="E60" s="79">
        <v>4</v>
      </c>
      <c r="F60" s="79">
        <v>0</v>
      </c>
      <c r="G60" s="82">
        <v>49032</v>
      </c>
      <c r="H60" s="82"/>
      <c r="I60" s="82">
        <f t="shared" si="0"/>
        <v>49032</v>
      </c>
      <c r="J60" s="82">
        <v>29097</v>
      </c>
      <c r="K60" s="143"/>
    </row>
    <row r="61" spans="1:11" ht="25.5">
      <c r="A61" s="79">
        <v>14</v>
      </c>
      <c r="B61" s="99" t="s">
        <v>319</v>
      </c>
      <c r="C61" s="80"/>
      <c r="D61" s="79">
        <v>0</v>
      </c>
      <c r="E61" s="79">
        <v>4</v>
      </c>
      <c r="F61" s="79">
        <v>1</v>
      </c>
      <c r="G61" s="82">
        <v>0</v>
      </c>
      <c r="H61" s="82"/>
      <c r="I61" s="82">
        <f t="shared" si="0"/>
        <v>0</v>
      </c>
      <c r="J61" s="82">
        <v>0</v>
      </c>
      <c r="K61" s="143"/>
    </row>
    <row r="62" spans="1:11">
      <c r="A62" s="79">
        <v>15</v>
      </c>
      <c r="B62" s="99" t="s">
        <v>320</v>
      </c>
      <c r="C62" s="80"/>
      <c r="D62" s="79">
        <v>0</v>
      </c>
      <c r="E62" s="79">
        <v>4</v>
      </c>
      <c r="F62" s="79">
        <v>2</v>
      </c>
      <c r="G62" s="82">
        <v>283706</v>
      </c>
      <c r="H62" s="82">
        <v>90171</v>
      </c>
      <c r="I62" s="82">
        <f t="shared" si="0"/>
        <v>193535</v>
      </c>
      <c r="J62" s="82">
        <v>479871</v>
      </c>
      <c r="K62" s="143"/>
    </row>
    <row r="63" spans="1:11" ht="39.75">
      <c r="A63" s="79"/>
      <c r="B63" s="96" t="s">
        <v>321</v>
      </c>
      <c r="C63" s="80"/>
      <c r="D63" s="79">
        <v>0</v>
      </c>
      <c r="E63" s="79">
        <v>4</v>
      </c>
      <c r="F63" s="79">
        <v>3</v>
      </c>
      <c r="G63" s="98">
        <v>7226866</v>
      </c>
      <c r="H63" s="98">
        <v>328943</v>
      </c>
      <c r="I63" s="82">
        <f t="shared" si="0"/>
        <v>6897923</v>
      </c>
      <c r="J63" s="82">
        <v>5625780</v>
      </c>
      <c r="K63" s="143"/>
    </row>
    <row r="64" spans="1:11" ht="15" customHeight="1">
      <c r="A64" s="79">
        <v>20</v>
      </c>
      <c r="B64" s="99" t="s">
        <v>322</v>
      </c>
      <c r="C64" s="80"/>
      <c r="D64" s="79">
        <v>0</v>
      </c>
      <c r="E64" s="79">
        <v>4</v>
      </c>
      <c r="F64" s="79">
        <v>4</v>
      </c>
      <c r="G64" s="98">
        <v>164201</v>
      </c>
      <c r="H64" s="98"/>
      <c r="I64" s="82">
        <f t="shared" si="0"/>
        <v>164201</v>
      </c>
      <c r="J64" s="82">
        <v>123330</v>
      </c>
      <c r="K64" s="143"/>
    </row>
    <row r="65" spans="1:11">
      <c r="A65" s="83" t="s">
        <v>323</v>
      </c>
      <c r="B65" s="99" t="s">
        <v>324</v>
      </c>
      <c r="C65" s="80"/>
      <c r="D65" s="79">
        <v>0</v>
      </c>
      <c r="E65" s="79">
        <v>4</v>
      </c>
      <c r="F65" s="79">
        <v>5</v>
      </c>
      <c r="G65" s="82">
        <v>164201</v>
      </c>
      <c r="H65" s="82"/>
      <c r="I65" s="82">
        <f t="shared" si="0"/>
        <v>164201</v>
      </c>
      <c r="J65" s="82">
        <v>123330</v>
      </c>
      <c r="K65" s="143"/>
    </row>
    <row r="66" spans="1:11">
      <c r="A66" s="79">
        <v>207</v>
      </c>
      <c r="B66" s="99" t="s">
        <v>325</v>
      </c>
      <c r="C66" s="80"/>
      <c r="D66" s="79">
        <v>0</v>
      </c>
      <c r="E66" s="79">
        <v>4</v>
      </c>
      <c r="F66" s="79">
        <v>6</v>
      </c>
      <c r="G66" s="82"/>
      <c r="H66" s="82"/>
      <c r="I66" s="82">
        <f t="shared" si="0"/>
        <v>0</v>
      </c>
      <c r="J66" s="82">
        <v>0</v>
      </c>
      <c r="K66" s="143"/>
    </row>
    <row r="67" spans="1:11" s="144" customFormat="1">
      <c r="A67" s="100" t="s">
        <v>326</v>
      </c>
      <c r="B67" s="96" t="s">
        <v>327</v>
      </c>
      <c r="C67" s="101"/>
      <c r="D67" s="100">
        <v>0</v>
      </c>
      <c r="E67" s="100">
        <v>4</v>
      </c>
      <c r="F67" s="100">
        <v>7</v>
      </c>
      <c r="G67" s="102">
        <v>2271627</v>
      </c>
      <c r="H67" s="102">
        <v>87877</v>
      </c>
      <c r="I67" s="82">
        <f t="shared" si="0"/>
        <v>2183750</v>
      </c>
      <c r="J67" s="82">
        <v>1926171</v>
      </c>
      <c r="K67" s="143"/>
    </row>
    <row r="68" spans="1:11">
      <c r="A68" s="79">
        <v>210</v>
      </c>
      <c r="B68" s="99" t="s">
        <v>328</v>
      </c>
      <c r="C68" s="80"/>
      <c r="D68" s="79">
        <v>0</v>
      </c>
      <c r="E68" s="79">
        <v>4</v>
      </c>
      <c r="F68" s="79">
        <v>8</v>
      </c>
      <c r="G68" s="82"/>
      <c r="H68" s="82"/>
      <c r="I68" s="82">
        <f t="shared" si="0"/>
        <v>0</v>
      </c>
      <c r="J68" s="82">
        <v>0</v>
      </c>
      <c r="K68" s="143"/>
    </row>
    <row r="69" spans="1:11">
      <c r="A69" s="79">
        <v>211</v>
      </c>
      <c r="B69" s="99" t="s">
        <v>329</v>
      </c>
      <c r="C69" s="80"/>
      <c r="D69" s="79">
        <v>0</v>
      </c>
      <c r="E69" s="79">
        <v>4</v>
      </c>
      <c r="F69" s="79">
        <v>9</v>
      </c>
      <c r="G69" s="82">
        <v>1602328</v>
      </c>
      <c r="H69" s="82">
        <v>33443</v>
      </c>
      <c r="I69" s="82">
        <f t="shared" si="0"/>
        <v>1568885</v>
      </c>
      <c r="J69" s="82">
        <v>1117487</v>
      </c>
      <c r="K69" s="143"/>
    </row>
    <row r="70" spans="1:11">
      <c r="A70" s="79">
        <v>212</v>
      </c>
      <c r="B70" s="99" t="s">
        <v>330</v>
      </c>
      <c r="C70" s="80"/>
      <c r="D70" s="79">
        <v>0</v>
      </c>
      <c r="E70" s="79">
        <v>5</v>
      </c>
      <c r="F70" s="79">
        <v>0</v>
      </c>
      <c r="G70" s="82"/>
      <c r="H70" s="82"/>
      <c r="I70" s="82">
        <f t="shared" si="0"/>
        <v>0</v>
      </c>
      <c r="J70" s="82">
        <v>2226</v>
      </c>
      <c r="K70" s="143"/>
    </row>
    <row r="71" spans="1:11">
      <c r="A71" s="79">
        <v>22</v>
      </c>
      <c r="B71" s="99" t="s">
        <v>331</v>
      </c>
      <c r="C71" s="80"/>
      <c r="D71" s="79">
        <v>0</v>
      </c>
      <c r="E71" s="79">
        <v>5</v>
      </c>
      <c r="F71" s="79">
        <v>1</v>
      </c>
      <c r="G71" s="82"/>
      <c r="H71" s="82"/>
      <c r="I71" s="82">
        <f t="shared" si="0"/>
        <v>0</v>
      </c>
      <c r="J71" s="82">
        <v>0</v>
      </c>
      <c r="K71" s="143"/>
    </row>
    <row r="72" spans="1:11">
      <c r="A72" s="79">
        <v>23</v>
      </c>
      <c r="B72" s="99" t="s">
        <v>332</v>
      </c>
      <c r="C72" s="80"/>
      <c r="D72" s="79">
        <v>0</v>
      </c>
      <c r="E72" s="79">
        <v>5</v>
      </c>
      <c r="F72" s="79">
        <v>2</v>
      </c>
      <c r="G72" s="82">
        <v>669299</v>
      </c>
      <c r="H72" s="82">
        <v>54434</v>
      </c>
      <c r="I72" s="82">
        <f t="shared" si="0"/>
        <v>614865</v>
      </c>
      <c r="J72" s="82">
        <v>806458</v>
      </c>
      <c r="K72" s="143"/>
    </row>
    <row r="73" spans="1:11" ht="25.5">
      <c r="A73" s="79">
        <v>24</v>
      </c>
      <c r="B73" s="99" t="s">
        <v>333</v>
      </c>
      <c r="C73" s="80"/>
      <c r="D73" s="79">
        <v>0</v>
      </c>
      <c r="E73" s="79">
        <v>5</v>
      </c>
      <c r="F73" s="79">
        <v>3</v>
      </c>
      <c r="G73" s="82">
        <v>2087980</v>
      </c>
      <c r="H73" s="82">
        <v>241066</v>
      </c>
      <c r="I73" s="82">
        <f t="shared" si="0"/>
        <v>1846914</v>
      </c>
      <c r="J73" s="82">
        <v>1165109</v>
      </c>
      <c r="K73" s="143"/>
    </row>
    <row r="74" spans="1:11" ht="25.5">
      <c r="A74" s="79">
        <v>240</v>
      </c>
      <c r="B74" s="99" t="s">
        <v>334</v>
      </c>
      <c r="C74" s="80"/>
      <c r="D74" s="79">
        <v>0</v>
      </c>
      <c r="E74" s="79">
        <v>5</v>
      </c>
      <c r="F74" s="79">
        <v>4</v>
      </c>
      <c r="G74" s="82"/>
      <c r="H74" s="82"/>
      <c r="I74" s="82">
        <f t="shared" si="0"/>
        <v>0</v>
      </c>
      <c r="J74" s="82">
        <v>0</v>
      </c>
      <c r="K74" s="143"/>
    </row>
    <row r="75" spans="1:11">
      <c r="A75" s="79">
        <v>241</v>
      </c>
      <c r="B75" s="99" t="s">
        <v>335</v>
      </c>
      <c r="C75" s="80"/>
      <c r="D75" s="79">
        <v>0</v>
      </c>
      <c r="E75" s="79">
        <v>5</v>
      </c>
      <c r="F75" s="79">
        <v>5</v>
      </c>
      <c r="G75" s="82">
        <v>1290984</v>
      </c>
      <c r="H75" s="82"/>
      <c r="I75" s="82">
        <f t="shared" si="0"/>
        <v>1290984</v>
      </c>
      <c r="J75" s="82">
        <v>1165109</v>
      </c>
      <c r="K75" s="143"/>
    </row>
    <row r="76" spans="1:11">
      <c r="A76" s="79">
        <v>242</v>
      </c>
      <c r="B76" s="99" t="s">
        <v>336</v>
      </c>
      <c r="C76" s="80"/>
      <c r="D76" s="79">
        <v>0</v>
      </c>
      <c r="E76" s="79">
        <v>5</v>
      </c>
      <c r="F76" s="79">
        <v>6</v>
      </c>
      <c r="G76" s="82"/>
      <c r="H76" s="82"/>
      <c r="I76" s="82">
        <f t="shared" si="0"/>
        <v>0</v>
      </c>
      <c r="J76" s="82">
        <v>0</v>
      </c>
      <c r="K76" s="143"/>
    </row>
    <row r="77" spans="1:11">
      <c r="A77" s="79" t="s">
        <v>337</v>
      </c>
      <c r="B77" s="99" t="s">
        <v>338</v>
      </c>
      <c r="C77" s="80"/>
      <c r="D77" s="79">
        <v>0</v>
      </c>
      <c r="E77" s="79">
        <v>5</v>
      </c>
      <c r="F77" s="79">
        <v>7</v>
      </c>
      <c r="G77" s="82"/>
      <c r="H77" s="82"/>
      <c r="I77" s="82">
        <f t="shared" si="0"/>
        <v>0</v>
      </c>
      <c r="J77" s="82">
        <v>0</v>
      </c>
      <c r="K77" s="143"/>
    </row>
    <row r="78" spans="1:11" ht="25.5">
      <c r="A78" s="79">
        <v>245</v>
      </c>
      <c r="B78" s="99" t="s">
        <v>339</v>
      </c>
      <c r="C78" s="80"/>
      <c r="D78" s="79">
        <v>0</v>
      </c>
      <c r="E78" s="79">
        <v>5</v>
      </c>
      <c r="F78" s="79">
        <v>8</v>
      </c>
      <c r="G78" s="82">
        <v>796996</v>
      </c>
      <c r="H78" s="82">
        <v>241066</v>
      </c>
      <c r="I78" s="82">
        <f t="shared" si="0"/>
        <v>555930</v>
      </c>
      <c r="J78" s="82">
        <v>0</v>
      </c>
      <c r="K78" s="143"/>
    </row>
    <row r="79" spans="1:11" ht="25.5">
      <c r="A79" s="79">
        <v>246</v>
      </c>
      <c r="B79" s="99" t="s">
        <v>340</v>
      </c>
      <c r="C79" s="80"/>
      <c r="D79" s="79">
        <v>0</v>
      </c>
      <c r="E79" s="79">
        <v>5</v>
      </c>
      <c r="F79" s="79">
        <v>9</v>
      </c>
      <c r="G79" s="82"/>
      <c r="H79" s="82"/>
      <c r="I79" s="82">
        <f t="shared" si="0"/>
        <v>0</v>
      </c>
      <c r="J79" s="82">
        <v>0</v>
      </c>
      <c r="K79" s="143"/>
    </row>
    <row r="80" spans="1:11">
      <c r="A80" s="79">
        <v>248</v>
      </c>
      <c r="B80" s="99" t="s">
        <v>341</v>
      </c>
      <c r="C80" s="80"/>
      <c r="D80" s="79">
        <v>0</v>
      </c>
      <c r="E80" s="79">
        <v>6</v>
      </c>
      <c r="F80" s="79">
        <v>0</v>
      </c>
      <c r="G80" s="82"/>
      <c r="H80" s="82"/>
      <c r="I80" s="82">
        <f t="shared" si="0"/>
        <v>0</v>
      </c>
      <c r="J80" s="82">
        <v>0</v>
      </c>
      <c r="K80" s="143"/>
    </row>
    <row r="81" spans="1:12" s="144" customFormat="1">
      <c r="A81" s="100">
        <v>27</v>
      </c>
      <c r="B81" s="96" t="s">
        <v>342</v>
      </c>
      <c r="C81" s="101"/>
      <c r="D81" s="100">
        <v>0</v>
      </c>
      <c r="E81" s="100">
        <v>6</v>
      </c>
      <c r="F81" s="100">
        <v>1</v>
      </c>
      <c r="G81" s="102">
        <v>8459</v>
      </c>
      <c r="H81" s="102"/>
      <c r="I81" s="82">
        <f t="shared" si="0"/>
        <v>8459</v>
      </c>
      <c r="J81" s="82">
        <v>0</v>
      </c>
      <c r="K81" s="143"/>
    </row>
    <row r="82" spans="1:12" s="144" customFormat="1">
      <c r="A82" s="100" t="s">
        <v>343</v>
      </c>
      <c r="B82" s="96" t="s">
        <v>344</v>
      </c>
      <c r="C82" s="101"/>
      <c r="D82" s="100">
        <v>0</v>
      </c>
      <c r="E82" s="100">
        <v>6</v>
      </c>
      <c r="F82" s="100">
        <v>2</v>
      </c>
      <c r="G82" s="102">
        <v>2694599</v>
      </c>
      <c r="H82" s="102"/>
      <c r="I82" s="82">
        <f t="shared" si="0"/>
        <v>2694599</v>
      </c>
      <c r="J82" s="82">
        <v>2411170</v>
      </c>
      <c r="K82" s="143"/>
    </row>
    <row r="83" spans="1:12">
      <c r="A83" s="79">
        <v>288</v>
      </c>
      <c r="B83" s="96" t="s">
        <v>345</v>
      </c>
      <c r="C83" s="80"/>
      <c r="D83" s="79">
        <v>0</v>
      </c>
      <c r="E83" s="79">
        <v>6</v>
      </c>
      <c r="F83" s="79">
        <v>3</v>
      </c>
      <c r="G83" s="82"/>
      <c r="H83" s="82"/>
      <c r="I83" s="82">
        <f t="shared" si="0"/>
        <v>0</v>
      </c>
      <c r="J83" s="82">
        <v>0</v>
      </c>
      <c r="K83" s="143"/>
    </row>
    <row r="84" spans="1:12">
      <c r="A84" s="79">
        <v>290</v>
      </c>
      <c r="B84" s="96" t="s">
        <v>346</v>
      </c>
      <c r="C84" s="80"/>
      <c r="D84" s="79">
        <v>0</v>
      </c>
      <c r="E84" s="79">
        <v>6</v>
      </c>
      <c r="F84" s="79">
        <v>4</v>
      </c>
      <c r="G84" s="82"/>
      <c r="H84" s="82"/>
      <c r="I84" s="82">
        <f t="shared" si="0"/>
        <v>0</v>
      </c>
      <c r="J84" s="82">
        <v>0</v>
      </c>
      <c r="K84" s="143"/>
    </row>
    <row r="85" spans="1:12" s="144" customFormat="1" ht="27">
      <c r="A85" s="100"/>
      <c r="B85" s="96" t="s">
        <v>653</v>
      </c>
      <c r="C85" s="101"/>
      <c r="D85" s="100">
        <v>0</v>
      </c>
      <c r="E85" s="100">
        <v>6</v>
      </c>
      <c r="F85" s="100">
        <v>5</v>
      </c>
      <c r="G85" s="102">
        <v>96198595</v>
      </c>
      <c r="H85" s="102">
        <v>56495390</v>
      </c>
      <c r="I85" s="82">
        <f t="shared" si="0"/>
        <v>39703205</v>
      </c>
      <c r="J85" s="82">
        <v>37989657</v>
      </c>
      <c r="K85" s="143"/>
    </row>
    <row r="86" spans="1:12" s="144" customFormat="1">
      <c r="A86" s="100">
        <v>88</v>
      </c>
      <c r="B86" s="96" t="s">
        <v>347</v>
      </c>
      <c r="C86" s="101"/>
      <c r="D86" s="100">
        <v>0</v>
      </c>
      <c r="E86" s="100">
        <v>6</v>
      </c>
      <c r="F86" s="100">
        <v>6</v>
      </c>
      <c r="G86" s="147"/>
      <c r="H86" s="147"/>
      <c r="I86" s="82">
        <f t="shared" ref="I86:I87" si="1">+G86-H86</f>
        <v>0</v>
      </c>
      <c r="J86" s="82">
        <v>0</v>
      </c>
      <c r="K86" s="143"/>
    </row>
    <row r="87" spans="1:12" s="144" customFormat="1" ht="27" customHeight="1">
      <c r="A87" s="100"/>
      <c r="B87" s="96" t="s">
        <v>348</v>
      </c>
      <c r="C87" s="101"/>
      <c r="D87" s="100">
        <v>0</v>
      </c>
      <c r="E87" s="100">
        <v>6</v>
      </c>
      <c r="F87" s="100">
        <v>7</v>
      </c>
      <c r="G87" s="102">
        <v>96198595</v>
      </c>
      <c r="H87" s="102">
        <v>56495390</v>
      </c>
      <c r="I87" s="82">
        <f t="shared" si="1"/>
        <v>39703205</v>
      </c>
      <c r="J87" s="82">
        <v>37989657</v>
      </c>
      <c r="K87" s="143"/>
      <c r="L87" s="145"/>
    </row>
    <row r="88" spans="1:12">
      <c r="A88" s="79"/>
      <c r="B88" s="99"/>
      <c r="C88" s="79"/>
      <c r="D88" s="79"/>
      <c r="E88" s="79"/>
      <c r="F88" s="79"/>
      <c r="G88" s="103"/>
      <c r="H88" s="103"/>
      <c r="I88" s="103"/>
      <c r="J88" s="82">
        <v>0</v>
      </c>
      <c r="K88" s="143"/>
    </row>
    <row r="89" spans="1:12" ht="15" customHeight="1">
      <c r="A89" s="79"/>
      <c r="B89" s="104" t="s">
        <v>349</v>
      </c>
      <c r="C89" s="79"/>
      <c r="D89" s="196"/>
      <c r="E89" s="198"/>
      <c r="F89" s="197"/>
      <c r="G89" s="226" t="s">
        <v>350</v>
      </c>
      <c r="H89" s="227"/>
      <c r="I89" s="228"/>
      <c r="J89" s="105" t="s">
        <v>351</v>
      </c>
      <c r="K89" s="143"/>
    </row>
    <row r="90" spans="1:12">
      <c r="A90" s="100">
        <v>1</v>
      </c>
      <c r="B90" s="100">
        <v>2</v>
      </c>
      <c r="C90" s="100">
        <v>3</v>
      </c>
      <c r="D90" s="229">
        <v>4</v>
      </c>
      <c r="E90" s="230"/>
      <c r="F90" s="231"/>
      <c r="G90" s="226">
        <v>5</v>
      </c>
      <c r="H90" s="227"/>
      <c r="I90" s="228"/>
      <c r="J90" s="105">
        <v>6</v>
      </c>
      <c r="K90" s="143"/>
    </row>
    <row r="91" spans="1:12" ht="26.25">
      <c r="A91" s="79"/>
      <c r="B91" s="104" t="s">
        <v>352</v>
      </c>
      <c r="C91" s="80"/>
      <c r="D91" s="79">
        <v>1</v>
      </c>
      <c r="E91" s="79">
        <v>0</v>
      </c>
      <c r="F91" s="79">
        <v>1</v>
      </c>
      <c r="G91" s="232">
        <v>21773484</v>
      </c>
      <c r="H91" s="233"/>
      <c r="I91" s="234"/>
      <c r="J91" s="106">
        <v>17151288</v>
      </c>
      <c r="K91" s="143"/>
    </row>
    <row r="92" spans="1:12">
      <c r="A92" s="79">
        <v>30</v>
      </c>
      <c r="B92" s="104" t="s">
        <v>353</v>
      </c>
      <c r="C92" s="80"/>
      <c r="D92" s="79">
        <v>1</v>
      </c>
      <c r="E92" s="79">
        <v>0</v>
      </c>
      <c r="F92" s="79">
        <v>2</v>
      </c>
      <c r="G92" s="232">
        <v>14633929</v>
      </c>
      <c r="H92" s="233"/>
      <c r="I92" s="234"/>
      <c r="J92" s="107">
        <v>14633929</v>
      </c>
      <c r="K92" s="143"/>
    </row>
    <row r="93" spans="1:12">
      <c r="A93" s="79">
        <v>300</v>
      </c>
      <c r="B93" s="83" t="s">
        <v>354</v>
      </c>
      <c r="C93" s="80"/>
      <c r="D93" s="79">
        <v>1</v>
      </c>
      <c r="E93" s="79">
        <v>0</v>
      </c>
      <c r="F93" s="79">
        <v>3</v>
      </c>
      <c r="G93" s="223">
        <v>14633929</v>
      </c>
      <c r="H93" s="224"/>
      <c r="I93" s="225"/>
      <c r="J93" s="107">
        <v>14633929</v>
      </c>
      <c r="K93" s="143"/>
    </row>
    <row r="94" spans="1:12" ht="25.5">
      <c r="A94" s="79">
        <v>302</v>
      </c>
      <c r="B94" s="83" t="s">
        <v>355</v>
      </c>
      <c r="C94" s="80"/>
      <c r="D94" s="79">
        <v>1</v>
      </c>
      <c r="E94" s="79">
        <v>0</v>
      </c>
      <c r="F94" s="79">
        <v>4</v>
      </c>
      <c r="G94" s="223"/>
      <c r="H94" s="224"/>
      <c r="I94" s="225"/>
      <c r="J94" s="107">
        <v>0</v>
      </c>
      <c r="K94" s="143"/>
    </row>
    <row r="95" spans="1:12">
      <c r="A95" s="79">
        <v>303</v>
      </c>
      <c r="B95" s="83" t="s">
        <v>356</v>
      </c>
      <c r="C95" s="80"/>
      <c r="D95" s="79">
        <v>1</v>
      </c>
      <c r="E95" s="79">
        <v>0</v>
      </c>
      <c r="F95" s="79">
        <v>5</v>
      </c>
      <c r="G95" s="223"/>
      <c r="H95" s="224"/>
      <c r="I95" s="225"/>
      <c r="J95" s="107">
        <v>0</v>
      </c>
      <c r="K95" s="143"/>
    </row>
    <row r="96" spans="1:12">
      <c r="A96" s="79">
        <v>304</v>
      </c>
      <c r="B96" s="83" t="s">
        <v>357</v>
      </c>
      <c r="C96" s="80"/>
      <c r="D96" s="79">
        <v>1</v>
      </c>
      <c r="E96" s="79">
        <v>0</v>
      </c>
      <c r="F96" s="79">
        <v>6</v>
      </c>
      <c r="G96" s="223"/>
      <c r="H96" s="224"/>
      <c r="I96" s="225"/>
      <c r="J96" s="107">
        <v>0</v>
      </c>
      <c r="K96" s="143"/>
    </row>
    <row r="97" spans="1:11">
      <c r="A97" s="79">
        <v>305</v>
      </c>
      <c r="B97" s="83" t="s">
        <v>358</v>
      </c>
      <c r="C97" s="80"/>
      <c r="D97" s="79">
        <v>1</v>
      </c>
      <c r="E97" s="79">
        <v>0</v>
      </c>
      <c r="F97" s="79">
        <v>7</v>
      </c>
      <c r="G97" s="223"/>
      <c r="H97" s="224"/>
      <c r="I97" s="225"/>
      <c r="J97" s="107">
        <v>0</v>
      </c>
      <c r="K97" s="143"/>
    </row>
    <row r="98" spans="1:11">
      <c r="A98" s="79">
        <v>309</v>
      </c>
      <c r="B98" s="83" t="s">
        <v>359</v>
      </c>
      <c r="C98" s="80"/>
      <c r="D98" s="79">
        <v>1</v>
      </c>
      <c r="E98" s="79">
        <v>0</v>
      </c>
      <c r="F98" s="79">
        <v>8</v>
      </c>
      <c r="G98" s="223"/>
      <c r="H98" s="224"/>
      <c r="I98" s="225"/>
      <c r="J98" s="107">
        <v>0</v>
      </c>
      <c r="K98" s="143"/>
    </row>
    <row r="99" spans="1:11">
      <c r="A99" s="79">
        <v>31</v>
      </c>
      <c r="B99" s="104" t="s">
        <v>360</v>
      </c>
      <c r="C99" s="80"/>
      <c r="D99" s="79">
        <v>1</v>
      </c>
      <c r="E99" s="79">
        <v>0</v>
      </c>
      <c r="F99" s="79">
        <v>9</v>
      </c>
      <c r="G99" s="223"/>
      <c r="H99" s="224"/>
      <c r="I99" s="225"/>
      <c r="J99" s="107">
        <v>0</v>
      </c>
      <c r="K99" s="143"/>
    </row>
    <row r="100" spans="1:11">
      <c r="A100" s="79">
        <v>320</v>
      </c>
      <c r="B100" s="104" t="s">
        <v>361</v>
      </c>
      <c r="C100" s="80"/>
      <c r="D100" s="79">
        <v>1</v>
      </c>
      <c r="E100" s="79">
        <v>1</v>
      </c>
      <c r="F100" s="79">
        <v>0</v>
      </c>
      <c r="G100" s="223"/>
      <c r="H100" s="224"/>
      <c r="I100" s="225"/>
      <c r="J100" s="107">
        <v>0</v>
      </c>
      <c r="K100" s="143"/>
    </row>
    <row r="101" spans="1:11">
      <c r="A101" s="79"/>
      <c r="B101" s="104" t="s">
        <v>362</v>
      </c>
      <c r="C101" s="80"/>
      <c r="D101" s="79">
        <v>1</v>
      </c>
      <c r="E101" s="79">
        <v>1</v>
      </c>
      <c r="F101" s="79">
        <v>1</v>
      </c>
      <c r="G101" s="232">
        <v>846401</v>
      </c>
      <c r="H101" s="233"/>
      <c r="I101" s="234"/>
      <c r="J101" s="107">
        <v>12358</v>
      </c>
      <c r="K101" s="143"/>
    </row>
    <row r="102" spans="1:11">
      <c r="A102" s="79">
        <v>321</v>
      </c>
      <c r="B102" s="83" t="s">
        <v>363</v>
      </c>
      <c r="C102" s="80"/>
      <c r="D102" s="79">
        <v>1</v>
      </c>
      <c r="E102" s="79">
        <v>1</v>
      </c>
      <c r="F102" s="79">
        <v>2</v>
      </c>
      <c r="G102" s="223">
        <v>846401</v>
      </c>
      <c r="H102" s="224"/>
      <c r="I102" s="225"/>
      <c r="J102" s="107">
        <v>12358</v>
      </c>
      <c r="K102" s="143"/>
    </row>
    <row r="103" spans="1:11">
      <c r="A103" s="79">
        <v>322</v>
      </c>
      <c r="B103" s="83" t="s">
        <v>364</v>
      </c>
      <c r="C103" s="80"/>
      <c r="D103" s="79">
        <v>1</v>
      </c>
      <c r="E103" s="79">
        <v>1</v>
      </c>
      <c r="F103" s="79">
        <v>3</v>
      </c>
      <c r="G103" s="223"/>
      <c r="H103" s="224"/>
      <c r="I103" s="225"/>
      <c r="J103" s="107">
        <v>0</v>
      </c>
      <c r="K103" s="143"/>
    </row>
    <row r="104" spans="1:11">
      <c r="A104" s="79" t="s">
        <v>365</v>
      </c>
      <c r="B104" s="104" t="s">
        <v>366</v>
      </c>
      <c r="C104" s="80"/>
      <c r="D104" s="79">
        <v>1</v>
      </c>
      <c r="E104" s="79">
        <v>1</v>
      </c>
      <c r="F104" s="79">
        <v>4</v>
      </c>
      <c r="G104" s="223"/>
      <c r="H104" s="224"/>
      <c r="I104" s="225"/>
      <c r="J104" s="107">
        <v>0</v>
      </c>
      <c r="K104" s="143"/>
    </row>
    <row r="105" spans="1:11">
      <c r="A105" s="79" t="s">
        <v>365</v>
      </c>
      <c r="B105" s="104" t="s">
        <v>367</v>
      </c>
      <c r="C105" s="80"/>
      <c r="D105" s="79">
        <v>1</v>
      </c>
      <c r="E105" s="79">
        <v>1</v>
      </c>
      <c r="F105" s="79">
        <v>5</v>
      </c>
      <c r="G105" s="223"/>
      <c r="H105" s="224"/>
      <c r="I105" s="225"/>
      <c r="J105" s="107">
        <v>0</v>
      </c>
      <c r="K105" s="143"/>
    </row>
    <row r="106" spans="1:11">
      <c r="A106" s="79" t="s">
        <v>365</v>
      </c>
      <c r="B106" s="104" t="s">
        <v>368</v>
      </c>
      <c r="C106" s="80"/>
      <c r="D106" s="79">
        <v>1</v>
      </c>
      <c r="E106" s="79">
        <v>1</v>
      </c>
      <c r="F106" s="79">
        <v>6</v>
      </c>
      <c r="G106" s="223"/>
      <c r="H106" s="224"/>
      <c r="I106" s="225"/>
      <c r="J106" s="107">
        <v>0</v>
      </c>
      <c r="K106" s="143"/>
    </row>
    <row r="107" spans="1:11">
      <c r="A107" s="79">
        <v>34</v>
      </c>
      <c r="B107" s="104" t="s">
        <v>369</v>
      </c>
      <c r="C107" s="80"/>
      <c r="D107" s="79">
        <v>1</v>
      </c>
      <c r="E107" s="79">
        <v>1</v>
      </c>
      <c r="F107" s="79">
        <v>7</v>
      </c>
      <c r="G107" s="223">
        <v>6293154</v>
      </c>
      <c r="H107" s="224"/>
      <c r="I107" s="225"/>
      <c r="J107" s="107">
        <v>4170215</v>
      </c>
      <c r="K107" s="143"/>
    </row>
    <row r="108" spans="1:11">
      <c r="A108" s="79">
        <v>340</v>
      </c>
      <c r="B108" s="83" t="s">
        <v>370</v>
      </c>
      <c r="C108" s="80"/>
      <c r="D108" s="79">
        <v>1</v>
      </c>
      <c r="E108" s="79">
        <v>1</v>
      </c>
      <c r="F108" s="79">
        <v>8</v>
      </c>
      <c r="G108" s="223">
        <v>1670958</v>
      </c>
      <c r="H108" s="224"/>
      <c r="I108" s="225"/>
      <c r="J108" s="107">
        <v>0</v>
      </c>
      <c r="K108" s="143"/>
    </row>
    <row r="109" spans="1:11">
      <c r="A109" s="79">
        <v>341</v>
      </c>
      <c r="B109" s="83" t="s">
        <v>371</v>
      </c>
      <c r="C109" s="80"/>
      <c r="D109" s="79">
        <v>1</v>
      </c>
      <c r="E109" s="79">
        <v>1</v>
      </c>
      <c r="F109" s="79">
        <v>9</v>
      </c>
      <c r="G109" s="223">
        <v>4622196</v>
      </c>
      <c r="H109" s="224"/>
      <c r="I109" s="225"/>
      <c r="J109" s="107">
        <v>4170215</v>
      </c>
      <c r="K109" s="143"/>
    </row>
    <row r="110" spans="1:11" ht="25.5">
      <c r="A110" s="79">
        <v>342</v>
      </c>
      <c r="B110" s="83" t="s">
        <v>372</v>
      </c>
      <c r="C110" s="80"/>
      <c r="D110" s="79">
        <v>1</v>
      </c>
      <c r="E110" s="79">
        <v>2</v>
      </c>
      <c r="F110" s="79">
        <v>0</v>
      </c>
      <c r="G110" s="223"/>
      <c r="H110" s="224"/>
      <c r="I110" s="225"/>
      <c r="J110" s="107">
        <v>0</v>
      </c>
      <c r="K110" s="143"/>
    </row>
    <row r="111" spans="1:11" ht="25.5">
      <c r="A111" s="79">
        <v>343</v>
      </c>
      <c r="B111" s="83" t="s">
        <v>373</v>
      </c>
      <c r="C111" s="80"/>
      <c r="D111" s="79">
        <v>1</v>
      </c>
      <c r="E111" s="79">
        <v>2</v>
      </c>
      <c r="F111" s="79">
        <v>1</v>
      </c>
      <c r="G111" s="223"/>
      <c r="H111" s="224"/>
      <c r="I111" s="225"/>
      <c r="J111" s="107">
        <v>0</v>
      </c>
      <c r="K111" s="143"/>
    </row>
    <row r="112" spans="1:11">
      <c r="A112" s="79">
        <v>35</v>
      </c>
      <c r="B112" s="104" t="s">
        <v>374</v>
      </c>
      <c r="C112" s="80"/>
      <c r="D112" s="79">
        <v>1</v>
      </c>
      <c r="E112" s="79">
        <v>2</v>
      </c>
      <c r="F112" s="79">
        <v>2</v>
      </c>
      <c r="G112" s="232"/>
      <c r="H112" s="233"/>
      <c r="I112" s="234"/>
      <c r="J112" s="107">
        <v>1665214</v>
      </c>
      <c r="K112" s="143"/>
    </row>
    <row r="113" spans="1:11">
      <c r="A113" s="79">
        <v>350</v>
      </c>
      <c r="B113" s="83" t="s">
        <v>375</v>
      </c>
      <c r="C113" s="80"/>
      <c r="D113" s="79">
        <v>1</v>
      </c>
      <c r="E113" s="79">
        <v>2</v>
      </c>
      <c r="F113" s="79">
        <v>3</v>
      </c>
      <c r="G113" s="223"/>
      <c r="H113" s="224"/>
      <c r="I113" s="225"/>
      <c r="J113" s="107">
        <v>1665214</v>
      </c>
      <c r="K113" s="143"/>
    </row>
    <row r="114" spans="1:11">
      <c r="A114" s="79">
        <v>351</v>
      </c>
      <c r="B114" s="83" t="s">
        <v>376</v>
      </c>
      <c r="C114" s="80"/>
      <c r="D114" s="79">
        <v>1</v>
      </c>
      <c r="E114" s="79">
        <v>2</v>
      </c>
      <c r="F114" s="79">
        <v>4</v>
      </c>
      <c r="G114" s="223"/>
      <c r="H114" s="224"/>
      <c r="I114" s="225"/>
      <c r="J114" s="107">
        <v>0</v>
      </c>
      <c r="K114" s="143"/>
    </row>
    <row r="115" spans="1:11">
      <c r="A115" s="79">
        <v>352</v>
      </c>
      <c r="B115" s="83" t="s">
        <v>377</v>
      </c>
      <c r="C115" s="80"/>
      <c r="D115" s="79">
        <v>1</v>
      </c>
      <c r="E115" s="79">
        <v>2</v>
      </c>
      <c r="F115" s="79">
        <v>5</v>
      </c>
      <c r="G115" s="223"/>
      <c r="H115" s="224"/>
      <c r="I115" s="225"/>
      <c r="J115" s="107">
        <v>0</v>
      </c>
      <c r="K115" s="143"/>
    </row>
    <row r="116" spans="1:11" ht="25.5">
      <c r="A116" s="79">
        <v>353</v>
      </c>
      <c r="B116" s="83" t="s">
        <v>378</v>
      </c>
      <c r="C116" s="80"/>
      <c r="D116" s="79">
        <v>1</v>
      </c>
      <c r="E116" s="79">
        <v>2</v>
      </c>
      <c r="F116" s="79">
        <v>6</v>
      </c>
      <c r="G116" s="223"/>
      <c r="H116" s="224"/>
      <c r="I116" s="225"/>
      <c r="J116" s="107">
        <v>0</v>
      </c>
      <c r="K116" s="143"/>
    </row>
    <row r="117" spans="1:11">
      <c r="A117" s="79">
        <v>360</v>
      </c>
      <c r="B117" s="104" t="s">
        <v>379</v>
      </c>
      <c r="C117" s="80"/>
      <c r="D117" s="79">
        <v>1</v>
      </c>
      <c r="E117" s="79">
        <v>2</v>
      </c>
      <c r="F117" s="79">
        <v>7</v>
      </c>
      <c r="G117" s="223"/>
      <c r="H117" s="224"/>
      <c r="I117" s="225"/>
      <c r="J117" s="107">
        <v>0</v>
      </c>
      <c r="K117" s="143"/>
    </row>
    <row r="118" spans="1:11" ht="26.25">
      <c r="A118" s="79" t="s">
        <v>380</v>
      </c>
      <c r="B118" s="104" t="s">
        <v>381</v>
      </c>
      <c r="C118" s="80"/>
      <c r="D118" s="79">
        <v>1</v>
      </c>
      <c r="E118" s="79">
        <v>2</v>
      </c>
      <c r="F118" s="79">
        <v>8</v>
      </c>
      <c r="G118" s="223">
        <v>263399</v>
      </c>
      <c r="H118" s="224"/>
      <c r="I118" s="225"/>
      <c r="J118" s="107">
        <v>272690</v>
      </c>
      <c r="K118" s="143"/>
    </row>
    <row r="119" spans="1:11">
      <c r="A119" s="79" t="s">
        <v>380</v>
      </c>
      <c r="B119" s="83" t="s">
        <v>382</v>
      </c>
      <c r="C119" s="80"/>
      <c r="D119" s="79">
        <v>1</v>
      </c>
      <c r="E119" s="79">
        <v>2</v>
      </c>
      <c r="F119" s="79">
        <v>9</v>
      </c>
      <c r="G119" s="223">
        <v>263399</v>
      </c>
      <c r="H119" s="224"/>
      <c r="I119" s="225"/>
      <c r="J119" s="107">
        <v>272690</v>
      </c>
      <c r="K119" s="143"/>
    </row>
    <row r="120" spans="1:11">
      <c r="A120" s="79" t="s">
        <v>380</v>
      </c>
      <c r="B120" s="83" t="s">
        <v>383</v>
      </c>
      <c r="C120" s="80"/>
      <c r="D120" s="79">
        <v>1</v>
      </c>
      <c r="E120" s="79">
        <v>3</v>
      </c>
      <c r="F120" s="79">
        <v>0</v>
      </c>
      <c r="G120" s="223"/>
      <c r="H120" s="224"/>
      <c r="I120" s="225"/>
      <c r="J120" s="107">
        <v>0</v>
      </c>
      <c r="K120" s="143"/>
    </row>
    <row r="121" spans="1:11">
      <c r="A121" s="79"/>
      <c r="B121" s="104" t="s">
        <v>384</v>
      </c>
      <c r="C121" s="80"/>
      <c r="D121" s="79">
        <v>1</v>
      </c>
      <c r="E121" s="79">
        <v>3</v>
      </c>
      <c r="F121" s="79">
        <v>1</v>
      </c>
      <c r="G121" s="232">
        <v>10266026</v>
      </c>
      <c r="H121" s="233"/>
      <c r="I121" s="234"/>
      <c r="J121" s="107">
        <v>12910956</v>
      </c>
      <c r="K121" s="143"/>
    </row>
    <row r="122" spans="1:11" ht="25.5">
      <c r="A122" s="79">
        <v>410</v>
      </c>
      <c r="B122" s="83" t="s">
        <v>385</v>
      </c>
      <c r="C122" s="80"/>
      <c r="D122" s="79">
        <v>1</v>
      </c>
      <c r="E122" s="79">
        <v>3</v>
      </c>
      <c r="F122" s="79">
        <v>2</v>
      </c>
      <c r="G122" s="223"/>
      <c r="H122" s="224"/>
      <c r="I122" s="225"/>
      <c r="J122" s="107">
        <v>0</v>
      </c>
      <c r="K122" s="143"/>
    </row>
    <row r="123" spans="1:11">
      <c r="A123" s="79">
        <v>411</v>
      </c>
      <c r="B123" s="83" t="s">
        <v>386</v>
      </c>
      <c r="C123" s="80"/>
      <c r="D123" s="79">
        <v>1</v>
      </c>
      <c r="E123" s="79">
        <v>3</v>
      </c>
      <c r="F123" s="79">
        <v>3</v>
      </c>
      <c r="G123" s="223"/>
      <c r="H123" s="224"/>
      <c r="I123" s="225"/>
      <c r="J123" s="107">
        <v>0</v>
      </c>
      <c r="K123" s="143"/>
    </row>
    <row r="124" spans="1:11" ht="25.5">
      <c r="A124" s="79">
        <v>412</v>
      </c>
      <c r="B124" s="83" t="s">
        <v>387</v>
      </c>
      <c r="C124" s="80"/>
      <c r="D124" s="79">
        <v>1</v>
      </c>
      <c r="E124" s="79">
        <v>3</v>
      </c>
      <c r="F124" s="79">
        <v>4</v>
      </c>
      <c r="G124" s="223"/>
      <c r="H124" s="224"/>
      <c r="I124" s="225"/>
      <c r="J124" s="107">
        <v>0</v>
      </c>
      <c r="K124" s="143"/>
    </row>
    <row r="125" spans="1:11">
      <c r="A125" s="79" t="s">
        <v>388</v>
      </c>
      <c r="B125" s="83" t="s">
        <v>389</v>
      </c>
      <c r="C125" s="80"/>
      <c r="D125" s="79">
        <v>1</v>
      </c>
      <c r="E125" s="79">
        <v>3</v>
      </c>
      <c r="F125" s="79">
        <v>5</v>
      </c>
      <c r="G125" s="223">
        <v>10063417</v>
      </c>
      <c r="H125" s="224"/>
      <c r="I125" s="225"/>
      <c r="J125" s="107">
        <v>12910956</v>
      </c>
      <c r="K125" s="143"/>
    </row>
    <row r="126" spans="1:11">
      <c r="A126" s="79" t="s">
        <v>390</v>
      </c>
      <c r="B126" s="83" t="s">
        <v>391</v>
      </c>
      <c r="C126" s="80"/>
      <c r="D126" s="79">
        <v>1</v>
      </c>
      <c r="E126" s="79">
        <v>3</v>
      </c>
      <c r="F126" s="79">
        <v>6</v>
      </c>
      <c r="G126" s="223"/>
      <c r="H126" s="224"/>
      <c r="I126" s="225"/>
      <c r="J126" s="107">
        <v>0</v>
      </c>
      <c r="K126" s="143"/>
    </row>
    <row r="127" spans="1:11" ht="25.5">
      <c r="A127" s="79">
        <v>417</v>
      </c>
      <c r="B127" s="83" t="s">
        <v>392</v>
      </c>
      <c r="C127" s="80"/>
      <c r="D127" s="79">
        <v>1</v>
      </c>
      <c r="E127" s="79">
        <v>3</v>
      </c>
      <c r="F127" s="79">
        <v>7</v>
      </c>
      <c r="G127" s="223"/>
      <c r="H127" s="224"/>
      <c r="I127" s="225"/>
      <c r="J127" s="107">
        <v>0</v>
      </c>
      <c r="K127" s="143"/>
    </row>
    <row r="128" spans="1:11">
      <c r="A128" s="79">
        <v>419</v>
      </c>
      <c r="B128" s="83" t="s">
        <v>393</v>
      </c>
      <c r="C128" s="80"/>
      <c r="D128" s="79">
        <v>1</v>
      </c>
      <c r="E128" s="79">
        <v>3</v>
      </c>
      <c r="F128" s="79">
        <v>8</v>
      </c>
      <c r="G128" s="223">
        <v>202609</v>
      </c>
      <c r="H128" s="224"/>
      <c r="I128" s="225"/>
      <c r="J128" s="107">
        <v>0</v>
      </c>
      <c r="K128" s="143"/>
    </row>
    <row r="129" spans="1:11">
      <c r="A129" s="79">
        <v>408</v>
      </c>
      <c r="B129" s="104" t="s">
        <v>394</v>
      </c>
      <c r="C129" s="80"/>
      <c r="D129" s="79">
        <v>1</v>
      </c>
      <c r="E129" s="79">
        <v>3</v>
      </c>
      <c r="F129" s="79">
        <v>9</v>
      </c>
      <c r="G129" s="223"/>
      <c r="H129" s="224"/>
      <c r="I129" s="225"/>
      <c r="J129" s="107">
        <v>0</v>
      </c>
      <c r="K129" s="143"/>
    </row>
    <row r="130" spans="1:11" ht="26.25">
      <c r="A130" s="79"/>
      <c r="B130" s="104" t="s">
        <v>395</v>
      </c>
      <c r="C130" s="80"/>
      <c r="D130" s="79">
        <v>1</v>
      </c>
      <c r="E130" s="79">
        <v>4</v>
      </c>
      <c r="F130" s="79">
        <v>0</v>
      </c>
      <c r="G130" s="232">
        <v>7400296</v>
      </c>
      <c r="H130" s="233"/>
      <c r="I130" s="234"/>
      <c r="J130" s="107">
        <v>7654723</v>
      </c>
      <c r="K130" s="143"/>
    </row>
    <row r="131" spans="1:11" ht="26.25">
      <c r="A131" s="79">
        <v>42</v>
      </c>
      <c r="B131" s="104" t="s">
        <v>396</v>
      </c>
      <c r="C131" s="80"/>
      <c r="D131" s="79">
        <v>1</v>
      </c>
      <c r="E131" s="79">
        <v>4</v>
      </c>
      <c r="F131" s="79">
        <v>1</v>
      </c>
      <c r="G131" s="232">
        <v>3850515</v>
      </c>
      <c r="H131" s="233"/>
      <c r="I131" s="234"/>
      <c r="J131" s="107">
        <v>3713553</v>
      </c>
      <c r="K131" s="143"/>
    </row>
    <row r="132" spans="1:11">
      <c r="A132" s="79">
        <v>420</v>
      </c>
      <c r="B132" s="83" t="s">
        <v>397</v>
      </c>
      <c r="C132" s="80"/>
      <c r="D132" s="79">
        <v>1</v>
      </c>
      <c r="E132" s="79">
        <v>4</v>
      </c>
      <c r="F132" s="79">
        <v>2</v>
      </c>
      <c r="G132" s="223">
        <v>1000000</v>
      </c>
      <c r="H132" s="224"/>
      <c r="I132" s="225"/>
      <c r="J132" s="107">
        <v>0</v>
      </c>
      <c r="K132" s="143"/>
    </row>
    <row r="133" spans="1:11" ht="25.5">
      <c r="A133" s="79">
        <v>421</v>
      </c>
      <c r="B133" s="83" t="s">
        <v>398</v>
      </c>
      <c r="C133" s="80"/>
      <c r="D133" s="79">
        <v>1</v>
      </c>
      <c r="E133" s="79">
        <v>4</v>
      </c>
      <c r="F133" s="79">
        <v>3</v>
      </c>
      <c r="G133" s="223"/>
      <c r="H133" s="224"/>
      <c r="I133" s="225"/>
      <c r="J133" s="107">
        <v>0</v>
      </c>
      <c r="K133" s="143"/>
    </row>
    <row r="134" spans="1:11">
      <c r="A134" s="79">
        <v>422</v>
      </c>
      <c r="B134" s="83" t="s">
        <v>399</v>
      </c>
      <c r="C134" s="80"/>
      <c r="D134" s="79">
        <v>1</v>
      </c>
      <c r="E134" s="79">
        <v>4</v>
      </c>
      <c r="F134" s="79">
        <v>4</v>
      </c>
      <c r="G134" s="223"/>
      <c r="H134" s="224"/>
      <c r="I134" s="225"/>
      <c r="J134" s="107">
        <v>997020</v>
      </c>
      <c r="K134" s="143"/>
    </row>
    <row r="135" spans="1:11">
      <c r="A135" s="79">
        <v>423</v>
      </c>
      <c r="B135" s="83" t="s">
        <v>400</v>
      </c>
      <c r="C135" s="80"/>
      <c r="D135" s="79">
        <v>1</v>
      </c>
      <c r="E135" s="79">
        <v>4</v>
      </c>
      <c r="F135" s="79">
        <v>5</v>
      </c>
      <c r="G135" s="223"/>
      <c r="H135" s="224"/>
      <c r="I135" s="225"/>
      <c r="J135" s="107">
        <v>0</v>
      </c>
      <c r="K135" s="143"/>
    </row>
    <row r="136" spans="1:11">
      <c r="A136" s="79" t="s">
        <v>401</v>
      </c>
      <c r="B136" s="83" t="s">
        <v>402</v>
      </c>
      <c r="C136" s="80"/>
      <c r="D136" s="79">
        <v>1</v>
      </c>
      <c r="E136" s="79">
        <v>4</v>
      </c>
      <c r="F136" s="79">
        <v>6</v>
      </c>
      <c r="G136" s="223">
        <v>2823365</v>
      </c>
      <c r="H136" s="224"/>
      <c r="I136" s="225"/>
      <c r="J136" s="107">
        <v>2716533</v>
      </c>
      <c r="K136" s="143"/>
    </row>
    <row r="137" spans="1:11" ht="25.5">
      <c r="A137" s="79">
        <v>427</v>
      </c>
      <c r="B137" s="83" t="s">
        <v>403</v>
      </c>
      <c r="C137" s="80"/>
      <c r="D137" s="79">
        <v>1</v>
      </c>
      <c r="E137" s="79">
        <v>4</v>
      </c>
      <c r="F137" s="79">
        <v>7</v>
      </c>
      <c r="G137" s="223"/>
      <c r="H137" s="224"/>
      <c r="I137" s="225"/>
      <c r="J137" s="107">
        <v>0</v>
      </c>
      <c r="K137" s="143"/>
    </row>
    <row r="138" spans="1:11">
      <c r="A138" s="79">
        <v>429</v>
      </c>
      <c r="B138" s="83" t="s">
        <v>404</v>
      </c>
      <c r="C138" s="80"/>
      <c r="D138" s="79">
        <v>1</v>
      </c>
      <c r="E138" s="79">
        <v>4</v>
      </c>
      <c r="F138" s="79">
        <v>8</v>
      </c>
      <c r="G138" s="223">
        <v>27150</v>
      </c>
      <c r="H138" s="224"/>
      <c r="I138" s="225"/>
      <c r="J138" s="107">
        <v>0</v>
      </c>
      <c r="K138" s="143"/>
    </row>
    <row r="139" spans="1:11">
      <c r="A139" s="79">
        <v>43</v>
      </c>
      <c r="B139" s="104" t="s">
        <v>405</v>
      </c>
      <c r="C139" s="80"/>
      <c r="D139" s="79">
        <v>1</v>
      </c>
      <c r="E139" s="79">
        <v>4</v>
      </c>
      <c r="F139" s="79">
        <v>9</v>
      </c>
      <c r="G139" s="232">
        <v>2207019</v>
      </c>
      <c r="H139" s="233"/>
      <c r="I139" s="234"/>
      <c r="J139" s="107">
        <v>2537611</v>
      </c>
      <c r="K139" s="143"/>
    </row>
    <row r="140" spans="1:11">
      <c r="A140" s="79">
        <v>430</v>
      </c>
      <c r="B140" s="83" t="s">
        <v>406</v>
      </c>
      <c r="C140" s="80"/>
      <c r="D140" s="79">
        <v>1</v>
      </c>
      <c r="E140" s="79">
        <v>5</v>
      </c>
      <c r="F140" s="79">
        <v>0</v>
      </c>
      <c r="G140" s="223">
        <v>170855</v>
      </c>
      <c r="H140" s="224"/>
      <c r="I140" s="225"/>
      <c r="J140" s="107">
        <v>175221</v>
      </c>
      <c r="K140" s="143"/>
    </row>
    <row r="141" spans="1:11">
      <c r="A141" s="79">
        <v>431</v>
      </c>
      <c r="B141" s="83" t="s">
        <v>407</v>
      </c>
      <c r="C141" s="80"/>
      <c r="D141" s="79">
        <v>1</v>
      </c>
      <c r="E141" s="79">
        <v>5</v>
      </c>
      <c r="F141" s="79">
        <v>1</v>
      </c>
      <c r="G141" s="223"/>
      <c r="H141" s="224"/>
      <c r="I141" s="225"/>
      <c r="J141" s="107">
        <v>0</v>
      </c>
      <c r="K141" s="143"/>
    </row>
    <row r="142" spans="1:11">
      <c r="A142" s="79">
        <v>432</v>
      </c>
      <c r="B142" s="83" t="s">
        <v>408</v>
      </c>
      <c r="C142" s="80"/>
      <c r="D142" s="79">
        <v>1</v>
      </c>
      <c r="E142" s="79">
        <v>5</v>
      </c>
      <c r="F142" s="79">
        <v>2</v>
      </c>
      <c r="G142" s="223">
        <v>967260</v>
      </c>
      <c r="H142" s="224"/>
      <c r="I142" s="225"/>
      <c r="J142" s="107">
        <v>1233909</v>
      </c>
      <c r="K142" s="143"/>
    </row>
    <row r="143" spans="1:11">
      <c r="A143" s="79">
        <v>433</v>
      </c>
      <c r="B143" s="83" t="s">
        <v>409</v>
      </c>
      <c r="C143" s="80"/>
      <c r="D143" s="79">
        <v>1</v>
      </c>
      <c r="E143" s="79">
        <v>5</v>
      </c>
      <c r="F143" s="79">
        <v>3</v>
      </c>
      <c r="G143" s="223">
        <v>1068904</v>
      </c>
      <c r="H143" s="224"/>
      <c r="I143" s="225"/>
      <c r="J143" s="107">
        <v>1128481</v>
      </c>
      <c r="K143" s="143"/>
    </row>
    <row r="144" spans="1:11">
      <c r="A144" s="79">
        <v>439</v>
      </c>
      <c r="B144" s="83" t="s">
        <v>410</v>
      </c>
      <c r="C144" s="80"/>
      <c r="D144" s="79">
        <v>1</v>
      </c>
      <c r="E144" s="79">
        <v>5</v>
      </c>
      <c r="F144" s="79">
        <v>4</v>
      </c>
      <c r="G144" s="223"/>
      <c r="H144" s="224"/>
      <c r="I144" s="225"/>
      <c r="J144" s="107">
        <v>0</v>
      </c>
      <c r="K144" s="143"/>
    </row>
    <row r="145" spans="1:11">
      <c r="A145" s="79">
        <v>44</v>
      </c>
      <c r="B145" s="104" t="s">
        <v>411</v>
      </c>
      <c r="C145" s="80"/>
      <c r="D145" s="79">
        <v>1</v>
      </c>
      <c r="E145" s="79">
        <v>5</v>
      </c>
      <c r="F145" s="79">
        <v>5</v>
      </c>
      <c r="G145" s="232">
        <v>5840</v>
      </c>
      <c r="H145" s="233"/>
      <c r="I145" s="234"/>
      <c r="J145" s="107">
        <v>9969</v>
      </c>
      <c r="K145" s="143"/>
    </row>
    <row r="146" spans="1:11" ht="27">
      <c r="A146" s="79">
        <v>45</v>
      </c>
      <c r="B146" s="104" t="s">
        <v>412</v>
      </c>
      <c r="C146" s="80"/>
      <c r="D146" s="79">
        <v>1</v>
      </c>
      <c r="E146" s="79">
        <v>5</v>
      </c>
      <c r="F146" s="79">
        <v>6</v>
      </c>
      <c r="G146" s="232">
        <v>347006</v>
      </c>
      <c r="H146" s="233"/>
      <c r="I146" s="234"/>
      <c r="J146" s="107">
        <v>305398</v>
      </c>
      <c r="K146" s="143"/>
    </row>
    <row r="147" spans="1:11">
      <c r="A147" s="79" t="s">
        <v>413</v>
      </c>
      <c r="B147" s="83" t="s">
        <v>414</v>
      </c>
      <c r="C147" s="80"/>
      <c r="D147" s="79">
        <v>1</v>
      </c>
      <c r="E147" s="79">
        <v>5</v>
      </c>
      <c r="F147" s="79">
        <v>7</v>
      </c>
      <c r="G147" s="223">
        <v>320906</v>
      </c>
      <c r="H147" s="224"/>
      <c r="I147" s="225"/>
      <c r="J147" s="107">
        <v>282353</v>
      </c>
      <c r="K147" s="143"/>
    </row>
    <row r="148" spans="1:11" ht="25.5">
      <c r="A148" s="79" t="s">
        <v>415</v>
      </c>
      <c r="B148" s="83" t="s">
        <v>416</v>
      </c>
      <c r="C148" s="80"/>
      <c r="D148" s="79">
        <v>1</v>
      </c>
      <c r="E148" s="79">
        <v>5</v>
      </c>
      <c r="F148" s="79">
        <v>8</v>
      </c>
      <c r="G148" s="223"/>
      <c r="H148" s="224"/>
      <c r="I148" s="225"/>
      <c r="J148" s="107">
        <v>0</v>
      </c>
      <c r="K148" s="143"/>
    </row>
    <row r="149" spans="1:11">
      <c r="A149" s="79" t="s">
        <v>417</v>
      </c>
      <c r="B149" s="83" t="s">
        <v>418</v>
      </c>
      <c r="C149" s="80"/>
      <c r="D149" s="79">
        <v>1</v>
      </c>
      <c r="E149" s="79">
        <v>5</v>
      </c>
      <c r="F149" s="79">
        <v>9</v>
      </c>
      <c r="G149" s="223">
        <v>26100</v>
      </c>
      <c r="H149" s="224"/>
      <c r="I149" s="225"/>
      <c r="J149" s="107">
        <v>23045</v>
      </c>
      <c r="K149" s="143"/>
    </row>
    <row r="150" spans="1:11">
      <c r="A150" s="79">
        <v>46</v>
      </c>
      <c r="B150" s="104" t="s">
        <v>419</v>
      </c>
      <c r="C150" s="80"/>
      <c r="D150" s="79">
        <v>1</v>
      </c>
      <c r="E150" s="79">
        <v>6</v>
      </c>
      <c r="F150" s="79">
        <v>0</v>
      </c>
      <c r="G150" s="223">
        <v>16220</v>
      </c>
      <c r="H150" s="224"/>
      <c r="I150" s="225"/>
      <c r="J150" s="107">
        <v>3254</v>
      </c>
      <c r="K150" s="143"/>
    </row>
    <row r="151" spans="1:11">
      <c r="A151" s="79">
        <v>47</v>
      </c>
      <c r="B151" s="104" t="s">
        <v>420</v>
      </c>
      <c r="C151" s="80"/>
      <c r="D151" s="79">
        <v>1</v>
      </c>
      <c r="E151" s="79">
        <v>6</v>
      </c>
      <c r="F151" s="79">
        <v>1</v>
      </c>
      <c r="G151" s="223">
        <v>125708</v>
      </c>
      <c r="H151" s="224"/>
      <c r="I151" s="225"/>
      <c r="J151" s="107">
        <v>170771</v>
      </c>
      <c r="K151" s="143"/>
    </row>
    <row r="152" spans="1:11">
      <c r="A152" s="79" t="s">
        <v>421</v>
      </c>
      <c r="B152" s="104" t="s">
        <v>422</v>
      </c>
      <c r="C152" s="80"/>
      <c r="D152" s="79">
        <v>1</v>
      </c>
      <c r="E152" s="79">
        <v>6</v>
      </c>
      <c r="F152" s="79">
        <v>2</v>
      </c>
      <c r="G152" s="223">
        <v>244313</v>
      </c>
      <c r="H152" s="224"/>
      <c r="I152" s="225"/>
      <c r="J152" s="107">
        <v>313695</v>
      </c>
      <c r="K152" s="143"/>
    </row>
    <row r="153" spans="1:11">
      <c r="A153" s="79">
        <v>481</v>
      </c>
      <c r="B153" s="104" t="s">
        <v>423</v>
      </c>
      <c r="C153" s="80"/>
      <c r="D153" s="79">
        <v>1</v>
      </c>
      <c r="E153" s="79">
        <v>6</v>
      </c>
      <c r="F153" s="79">
        <v>3</v>
      </c>
      <c r="G153" s="223">
        <v>603675</v>
      </c>
      <c r="H153" s="224"/>
      <c r="I153" s="225"/>
      <c r="J153" s="107">
        <v>600472</v>
      </c>
      <c r="K153" s="143"/>
    </row>
    <row r="154" spans="1:11" ht="27">
      <c r="A154" s="79" t="s">
        <v>424</v>
      </c>
      <c r="B154" s="104" t="s">
        <v>425</v>
      </c>
      <c r="C154" s="80"/>
      <c r="D154" s="79">
        <v>1</v>
      </c>
      <c r="E154" s="79">
        <v>6</v>
      </c>
      <c r="F154" s="79">
        <v>4</v>
      </c>
      <c r="G154" s="223"/>
      <c r="H154" s="224"/>
      <c r="I154" s="225"/>
      <c r="J154" s="107">
        <v>0</v>
      </c>
      <c r="K154" s="143"/>
    </row>
    <row r="155" spans="1:11">
      <c r="A155" s="79">
        <v>495</v>
      </c>
      <c r="B155" s="104" t="s">
        <v>426</v>
      </c>
      <c r="C155" s="80"/>
      <c r="D155" s="79">
        <v>1</v>
      </c>
      <c r="E155" s="79">
        <v>6</v>
      </c>
      <c r="F155" s="79">
        <v>5</v>
      </c>
      <c r="G155" s="223"/>
      <c r="H155" s="224"/>
      <c r="I155" s="225"/>
      <c r="J155" s="107">
        <v>0</v>
      </c>
      <c r="K155" s="143"/>
    </row>
    <row r="156" spans="1:11" s="144" customFormat="1" ht="27">
      <c r="A156" s="100"/>
      <c r="B156" s="104" t="s">
        <v>652</v>
      </c>
      <c r="C156" s="101"/>
      <c r="D156" s="100">
        <v>1</v>
      </c>
      <c r="E156" s="100">
        <v>6</v>
      </c>
      <c r="F156" s="100">
        <v>6</v>
      </c>
      <c r="G156" s="232">
        <v>39703205</v>
      </c>
      <c r="H156" s="233"/>
      <c r="I156" s="234"/>
      <c r="J156" s="107">
        <v>37989657</v>
      </c>
      <c r="K156" s="143"/>
    </row>
    <row r="157" spans="1:11">
      <c r="A157" s="79">
        <v>89</v>
      </c>
      <c r="B157" s="83" t="s">
        <v>427</v>
      </c>
      <c r="C157" s="80"/>
      <c r="D157" s="79">
        <v>1</v>
      </c>
      <c r="E157" s="79">
        <v>6</v>
      </c>
      <c r="F157" s="79">
        <v>7</v>
      </c>
      <c r="G157" s="223"/>
      <c r="H157" s="224"/>
      <c r="I157" s="225"/>
      <c r="J157" s="107">
        <v>0</v>
      </c>
      <c r="K157" s="143"/>
    </row>
    <row r="158" spans="1:11" s="144" customFormat="1">
      <c r="A158" s="100"/>
      <c r="B158" s="104" t="s">
        <v>428</v>
      </c>
      <c r="C158" s="101"/>
      <c r="D158" s="100">
        <v>1</v>
      </c>
      <c r="E158" s="100">
        <v>6</v>
      </c>
      <c r="F158" s="100">
        <v>8</v>
      </c>
      <c r="G158" s="236">
        <v>39703205</v>
      </c>
      <c r="H158" s="237"/>
      <c r="I158" s="238"/>
      <c r="J158" s="107">
        <v>37989657</v>
      </c>
      <c r="K158" s="143"/>
    </row>
    <row r="159" spans="1:11">
      <c r="A159" s="28"/>
      <c r="B159" s="28"/>
      <c r="C159" s="28"/>
      <c r="D159" s="28"/>
      <c r="E159" s="28"/>
      <c r="F159" s="28"/>
      <c r="G159" s="67"/>
      <c r="H159" s="67"/>
      <c r="I159" s="67">
        <v>0</v>
      </c>
      <c r="J159" s="67">
        <v>0</v>
      </c>
      <c r="K159" s="143"/>
    </row>
    <row r="160" spans="1:11">
      <c r="A160" s="28"/>
      <c r="B160" s="28"/>
      <c r="C160" s="28"/>
      <c r="D160" s="28"/>
      <c r="E160" s="28"/>
      <c r="F160" s="28"/>
      <c r="G160" s="67"/>
      <c r="H160" s="67"/>
      <c r="I160" s="67"/>
      <c r="J160" s="67"/>
    </row>
    <row r="161" spans="1:10">
      <c r="B161" s="235" t="s">
        <v>651</v>
      </c>
      <c r="C161" s="235"/>
      <c r="E161" s="88"/>
      <c r="F161" s="88"/>
      <c r="G161" s="70"/>
      <c r="H161" s="70"/>
      <c r="J161" s="89" t="s">
        <v>232</v>
      </c>
    </row>
    <row r="162" spans="1:10">
      <c r="B162" s="235" t="s">
        <v>676</v>
      </c>
      <c r="C162" s="235"/>
      <c r="E162" s="88"/>
      <c r="F162" s="88"/>
      <c r="G162" s="70"/>
      <c r="H162" s="70"/>
      <c r="I162" s="89" t="s">
        <v>233</v>
      </c>
      <c r="J162" s="108" t="s">
        <v>604</v>
      </c>
    </row>
    <row r="163" spans="1:10">
      <c r="J163" s="58" t="s">
        <v>658</v>
      </c>
    </row>
    <row r="164" spans="1:10">
      <c r="A164" s="28"/>
      <c r="B164" s="28"/>
      <c r="C164" s="28"/>
      <c r="D164" s="28"/>
      <c r="E164" s="28"/>
      <c r="F164" s="28"/>
      <c r="G164" s="67"/>
      <c r="H164" s="67"/>
      <c r="I164" s="67"/>
      <c r="J164" s="67"/>
    </row>
    <row r="165" spans="1:10">
      <c r="A165" s="28"/>
      <c r="B165" s="28"/>
      <c r="C165" s="28"/>
      <c r="D165" s="28"/>
      <c r="E165" s="28"/>
      <c r="F165" s="28"/>
      <c r="G165" s="67"/>
      <c r="H165" s="67"/>
      <c r="I165" s="67"/>
      <c r="J165" s="67"/>
    </row>
    <row r="166" spans="1:10">
      <c r="A166" s="28"/>
      <c r="B166" s="28"/>
      <c r="C166" s="28"/>
      <c r="D166" s="28"/>
      <c r="E166" s="28"/>
      <c r="F166" s="28"/>
      <c r="G166" s="67"/>
      <c r="H166" s="67"/>
      <c r="I166" s="67"/>
      <c r="J166" s="67"/>
    </row>
    <row r="167" spans="1:10">
      <c r="A167" s="28"/>
      <c r="B167" s="28"/>
      <c r="C167" s="28"/>
      <c r="D167" s="28"/>
      <c r="E167" s="28"/>
      <c r="F167" s="28"/>
      <c r="G167" s="67"/>
      <c r="H167" s="67"/>
      <c r="I167" s="67"/>
      <c r="J167" s="67"/>
    </row>
    <row r="168" spans="1:10">
      <c r="A168" s="28"/>
      <c r="B168" s="28"/>
      <c r="C168" s="28"/>
      <c r="D168" s="28"/>
      <c r="E168" s="28"/>
      <c r="F168" s="28"/>
      <c r="G168" s="67"/>
      <c r="H168" s="67"/>
      <c r="I168" s="67"/>
      <c r="J168" s="67"/>
    </row>
    <row r="169" spans="1:10">
      <c r="A169" s="28"/>
      <c r="B169" s="28"/>
      <c r="C169" s="28"/>
      <c r="D169" s="28"/>
      <c r="E169" s="28"/>
      <c r="F169" s="28"/>
      <c r="G169" s="67"/>
      <c r="H169" s="67"/>
      <c r="I169" s="67"/>
      <c r="J169" s="67"/>
    </row>
    <row r="170" spans="1:10">
      <c r="A170" s="28"/>
      <c r="B170" s="28"/>
      <c r="C170" s="28"/>
      <c r="D170" s="28"/>
      <c r="E170" s="28"/>
      <c r="F170" s="28"/>
      <c r="G170" s="67"/>
      <c r="H170" s="67"/>
      <c r="I170" s="67"/>
      <c r="J170" s="67"/>
    </row>
    <row r="171" spans="1:10">
      <c r="A171" s="28"/>
      <c r="B171" s="28"/>
      <c r="C171" s="28"/>
      <c r="D171" s="28"/>
      <c r="E171" s="28"/>
      <c r="F171" s="28"/>
      <c r="G171" s="67"/>
      <c r="H171" s="67"/>
      <c r="I171" s="67"/>
      <c r="J171" s="67"/>
    </row>
    <row r="172" spans="1:10">
      <c r="A172" s="28"/>
      <c r="B172" s="28"/>
      <c r="C172" s="28"/>
      <c r="D172" s="28"/>
      <c r="E172" s="28"/>
      <c r="F172" s="28"/>
      <c r="G172" s="67"/>
      <c r="H172" s="67"/>
      <c r="I172" s="67"/>
      <c r="J172" s="67"/>
    </row>
    <row r="173" spans="1:10">
      <c r="A173" s="28"/>
      <c r="B173" s="28"/>
      <c r="C173" s="28"/>
      <c r="D173" s="28"/>
      <c r="E173" s="28"/>
      <c r="F173" s="28"/>
      <c r="G173" s="67"/>
      <c r="H173" s="67"/>
      <c r="I173" s="67"/>
      <c r="J173" s="67"/>
    </row>
    <row r="174" spans="1:10">
      <c r="A174" s="28"/>
      <c r="B174" s="28"/>
      <c r="C174" s="28"/>
      <c r="D174" s="28"/>
      <c r="E174" s="28"/>
      <c r="F174" s="28"/>
      <c r="G174" s="67"/>
      <c r="H174" s="67"/>
      <c r="I174" s="67"/>
      <c r="J174" s="67"/>
    </row>
    <row r="175" spans="1:10">
      <c r="A175" s="28"/>
      <c r="B175" s="28"/>
      <c r="C175" s="28"/>
      <c r="D175" s="28"/>
      <c r="E175" s="28"/>
      <c r="F175" s="28"/>
      <c r="G175" s="67"/>
      <c r="H175" s="67"/>
      <c r="I175" s="67"/>
      <c r="J175" s="67"/>
    </row>
    <row r="176" spans="1:10">
      <c r="A176" s="28"/>
      <c r="B176" s="28"/>
      <c r="C176" s="28"/>
      <c r="D176" s="28"/>
      <c r="E176" s="28"/>
      <c r="F176" s="28"/>
      <c r="G176" s="67"/>
      <c r="H176" s="67"/>
      <c r="I176" s="67"/>
      <c r="J176" s="67"/>
    </row>
    <row r="177" spans="1:10">
      <c r="A177" s="28"/>
      <c r="B177" s="28"/>
      <c r="C177" s="28"/>
      <c r="D177" s="28"/>
      <c r="E177" s="28"/>
      <c r="F177" s="28"/>
      <c r="G177" s="67"/>
      <c r="H177" s="67"/>
      <c r="I177" s="67"/>
      <c r="J177" s="67"/>
    </row>
    <row r="178" spans="1:10">
      <c r="A178" s="28"/>
      <c r="B178" s="28"/>
      <c r="C178" s="28"/>
      <c r="D178" s="28"/>
      <c r="E178" s="28"/>
      <c r="F178" s="28"/>
      <c r="G178" s="67"/>
      <c r="H178" s="67"/>
      <c r="I178" s="67"/>
      <c r="J178" s="67"/>
    </row>
    <row r="179" spans="1:10">
      <c r="A179" s="28"/>
      <c r="B179" s="28"/>
      <c r="C179" s="28"/>
      <c r="D179" s="28"/>
      <c r="E179" s="28"/>
      <c r="F179" s="28"/>
      <c r="G179" s="67"/>
      <c r="H179" s="67"/>
      <c r="I179" s="67"/>
      <c r="J179" s="67"/>
    </row>
    <row r="180" spans="1:10">
      <c r="A180" s="28"/>
      <c r="B180" s="28"/>
      <c r="C180" s="28"/>
      <c r="D180" s="28"/>
      <c r="E180" s="28"/>
      <c r="F180" s="28"/>
      <c r="G180" s="67"/>
      <c r="H180" s="67"/>
      <c r="I180" s="67"/>
      <c r="J180" s="67"/>
    </row>
    <row r="181" spans="1:10">
      <c r="A181" s="28"/>
      <c r="B181" s="28"/>
      <c r="C181" s="28"/>
      <c r="D181" s="28"/>
      <c r="E181" s="28"/>
      <c r="F181" s="28"/>
      <c r="G181" s="67"/>
      <c r="H181" s="67"/>
      <c r="I181" s="67"/>
      <c r="J181" s="67"/>
    </row>
    <row r="182" spans="1:10">
      <c r="A182" s="28"/>
      <c r="B182" s="28"/>
      <c r="C182" s="28"/>
      <c r="D182" s="28"/>
      <c r="E182" s="28"/>
      <c r="F182" s="28"/>
      <c r="G182" s="67"/>
      <c r="H182" s="67"/>
      <c r="I182" s="67"/>
      <c r="J182" s="67"/>
    </row>
    <row r="183" spans="1:10">
      <c r="A183" s="28"/>
      <c r="B183" s="28"/>
      <c r="C183" s="28"/>
      <c r="D183" s="28"/>
      <c r="E183" s="28"/>
      <c r="F183" s="28"/>
      <c r="G183" s="67"/>
      <c r="H183" s="67"/>
      <c r="I183" s="67"/>
      <c r="J183" s="67"/>
    </row>
    <row r="184" spans="1:10">
      <c r="A184" s="28"/>
      <c r="B184" s="28"/>
      <c r="C184" s="28"/>
      <c r="D184" s="28"/>
      <c r="E184" s="28"/>
      <c r="F184" s="28"/>
      <c r="G184" s="67"/>
      <c r="H184" s="67"/>
      <c r="I184" s="67"/>
      <c r="J184" s="67"/>
    </row>
    <row r="185" spans="1:10">
      <c r="A185" s="28"/>
      <c r="B185" s="28"/>
      <c r="C185" s="28"/>
      <c r="D185" s="28"/>
      <c r="E185" s="28"/>
      <c r="F185" s="28"/>
      <c r="G185" s="67"/>
      <c r="H185" s="67"/>
      <c r="I185" s="67"/>
      <c r="J185" s="67"/>
    </row>
    <row r="186" spans="1:10">
      <c r="A186" s="28"/>
      <c r="B186" s="28"/>
      <c r="C186" s="28"/>
      <c r="D186" s="28"/>
      <c r="E186" s="28"/>
      <c r="F186" s="28"/>
      <c r="G186" s="67"/>
      <c r="H186" s="67"/>
      <c r="I186" s="67"/>
      <c r="J186" s="67"/>
    </row>
    <row r="187" spans="1:10">
      <c r="A187" s="28"/>
      <c r="B187" s="28"/>
      <c r="C187" s="28"/>
      <c r="D187" s="28"/>
      <c r="E187" s="28"/>
      <c r="F187" s="28"/>
      <c r="G187" s="67"/>
      <c r="H187" s="67"/>
      <c r="I187" s="67"/>
      <c r="J187" s="67"/>
    </row>
    <row r="188" spans="1:10">
      <c r="A188" s="28"/>
      <c r="B188" s="28"/>
      <c r="C188" s="28"/>
      <c r="D188" s="28"/>
      <c r="E188" s="28"/>
      <c r="F188" s="28"/>
      <c r="G188" s="67"/>
      <c r="H188" s="67"/>
      <c r="I188" s="67"/>
      <c r="J188" s="67"/>
    </row>
    <row r="189" spans="1:10">
      <c r="A189" s="28"/>
      <c r="B189" s="28"/>
      <c r="C189" s="28"/>
      <c r="D189" s="28"/>
      <c r="E189" s="28"/>
      <c r="F189" s="28"/>
      <c r="G189" s="67"/>
      <c r="H189" s="67"/>
      <c r="I189" s="67"/>
      <c r="J189" s="67"/>
    </row>
    <row r="190" spans="1:10">
      <c r="A190" s="28"/>
      <c r="B190" s="28"/>
      <c r="C190" s="28"/>
      <c r="D190" s="28"/>
      <c r="E190" s="28"/>
      <c r="F190" s="28"/>
      <c r="G190" s="67"/>
      <c r="H190" s="67"/>
      <c r="I190" s="67"/>
      <c r="J190" s="67"/>
    </row>
    <row r="191" spans="1:10">
      <c r="A191" s="28"/>
      <c r="B191" s="28"/>
      <c r="C191" s="28"/>
      <c r="D191" s="28"/>
      <c r="E191" s="28"/>
      <c r="F191" s="28"/>
      <c r="G191" s="67"/>
      <c r="H191" s="67"/>
      <c r="I191" s="67"/>
      <c r="J191" s="67"/>
    </row>
    <row r="192" spans="1:10">
      <c r="A192" s="28"/>
      <c r="B192" s="28"/>
      <c r="C192" s="28"/>
      <c r="D192" s="28"/>
      <c r="E192" s="28"/>
      <c r="F192" s="28"/>
      <c r="G192" s="67"/>
      <c r="H192" s="67"/>
      <c r="I192" s="67"/>
      <c r="J192" s="67"/>
    </row>
    <row r="193" spans="1:10">
      <c r="A193" s="28"/>
      <c r="B193" s="28"/>
      <c r="C193" s="28"/>
      <c r="D193" s="28"/>
      <c r="E193" s="28"/>
      <c r="F193" s="28"/>
      <c r="G193" s="67"/>
      <c r="H193" s="67"/>
      <c r="I193" s="67"/>
      <c r="J193" s="67"/>
    </row>
    <row r="194" spans="1:10">
      <c r="A194" s="28"/>
      <c r="B194" s="28"/>
      <c r="C194" s="28"/>
      <c r="D194" s="28"/>
      <c r="E194" s="28"/>
      <c r="F194" s="28"/>
      <c r="G194" s="67"/>
      <c r="H194" s="67"/>
      <c r="I194" s="67"/>
      <c r="J194" s="67"/>
    </row>
    <row r="195" spans="1:10">
      <c r="A195" s="28"/>
      <c r="B195" s="28"/>
      <c r="C195" s="28"/>
      <c r="D195" s="28"/>
      <c r="E195" s="28"/>
      <c r="F195" s="28"/>
      <c r="G195" s="67"/>
      <c r="H195" s="67"/>
      <c r="I195" s="67"/>
      <c r="J195" s="67"/>
    </row>
    <row r="196" spans="1:10">
      <c r="A196" s="28"/>
      <c r="B196" s="28"/>
      <c r="C196" s="28"/>
      <c r="D196" s="28"/>
      <c r="E196" s="28"/>
      <c r="F196" s="28"/>
      <c r="G196" s="67"/>
      <c r="H196" s="67"/>
      <c r="I196" s="67"/>
      <c r="J196" s="67"/>
    </row>
  </sheetData>
  <autoFilter ref="A90:BC159" xr:uid="{4C7271C3-57CC-4987-B0CA-0EFA03F93624}">
    <filterColumn colId="3" showButton="0"/>
    <filterColumn colId="4" showButton="0"/>
    <filterColumn colId="6" showButton="0"/>
    <filterColumn colId="7" showButton="0"/>
  </autoFilter>
  <mergeCells count="97">
    <mergeCell ref="H8:I8"/>
    <mergeCell ref="B3:J3"/>
    <mergeCell ref="B4:J4"/>
    <mergeCell ref="B5:J5"/>
    <mergeCell ref="B6:J6"/>
    <mergeCell ref="B7:J7"/>
    <mergeCell ref="G146:I146"/>
    <mergeCell ref="G147:I147"/>
    <mergeCell ref="G148:I148"/>
    <mergeCell ref="B162:C162"/>
    <mergeCell ref="G152:I152"/>
    <mergeCell ref="G153:I153"/>
    <mergeCell ref="G154:I154"/>
    <mergeCell ref="G155:I155"/>
    <mergeCell ref="G156:I156"/>
    <mergeCell ref="G157:I157"/>
    <mergeCell ref="G149:I149"/>
    <mergeCell ref="G150:I150"/>
    <mergeCell ref="G158:I158"/>
    <mergeCell ref="B161:C161"/>
    <mergeCell ref="G151:I151"/>
    <mergeCell ref="G132:I132"/>
    <mergeCell ref="G133:I133"/>
    <mergeCell ref="G144:I144"/>
    <mergeCell ref="G145:I145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96:I96"/>
    <mergeCell ref="G97:I97"/>
    <mergeCell ref="D20:F20"/>
    <mergeCell ref="D89:F89"/>
    <mergeCell ref="G89:I89"/>
    <mergeCell ref="D90:F90"/>
    <mergeCell ref="G90:I90"/>
    <mergeCell ref="G91:I91"/>
    <mergeCell ref="G92:I92"/>
    <mergeCell ref="G93:I93"/>
    <mergeCell ref="G94:I94"/>
    <mergeCell ref="G95:I95"/>
    <mergeCell ref="D19:F19"/>
    <mergeCell ref="H9:I9"/>
    <mergeCell ref="A11:J11"/>
    <mergeCell ref="C12:H12"/>
    <mergeCell ref="A14:A18"/>
    <mergeCell ref="B14:B18"/>
    <mergeCell ref="C14:C18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30"/>
  <sheetViews>
    <sheetView workbookViewId="0">
      <selection activeCell="D86" sqref="D86"/>
    </sheetView>
  </sheetViews>
  <sheetFormatPr defaultRowHeight="15"/>
  <cols>
    <col min="1" max="1" width="17.5703125" style="30" customWidth="1"/>
    <col min="2" max="2" width="44.7109375" style="30" customWidth="1"/>
    <col min="3" max="3" width="8.42578125" style="30" customWidth="1"/>
    <col min="4" max="4" width="5.7109375" style="30" customWidth="1"/>
    <col min="5" max="5" width="2.5703125" style="30" customWidth="1"/>
    <col min="6" max="6" width="3.7109375" style="30" customWidth="1"/>
    <col min="7" max="7" width="2.85546875" style="30" customWidth="1"/>
    <col min="8" max="8" width="12.7109375" style="58" customWidth="1"/>
    <col min="9" max="9" width="16" style="58" customWidth="1"/>
    <col min="10" max="10" width="17.7109375" style="142" customWidth="1"/>
    <col min="11" max="16384" width="9.140625" style="142"/>
  </cols>
  <sheetData>
    <row r="1" spans="1:9">
      <c r="A1" s="28"/>
      <c r="B1" s="28"/>
      <c r="C1" s="28"/>
      <c r="D1" s="28"/>
      <c r="E1" s="28"/>
      <c r="F1" s="28"/>
      <c r="G1" s="28"/>
      <c r="H1" s="67"/>
      <c r="I1" s="56" t="s">
        <v>1</v>
      </c>
    </row>
    <row r="2" spans="1:9">
      <c r="A2" s="28"/>
      <c r="B2" s="28"/>
      <c r="C2" s="28"/>
      <c r="D2" s="28"/>
      <c r="E2" s="28"/>
      <c r="F2" s="28"/>
      <c r="G2" s="28"/>
      <c r="H2" s="67"/>
      <c r="I2" s="59" t="s">
        <v>429</v>
      </c>
    </row>
    <row r="3" spans="1:9">
      <c r="A3" s="27" t="s">
        <v>40</v>
      </c>
      <c r="B3" s="252" t="s">
        <v>648</v>
      </c>
      <c r="C3" s="253"/>
      <c r="D3" s="253"/>
      <c r="E3" s="253"/>
      <c r="F3" s="253"/>
      <c r="G3" s="253"/>
      <c r="H3" s="253"/>
      <c r="I3" s="253"/>
    </row>
    <row r="4" spans="1:9">
      <c r="A4" s="27" t="s">
        <v>41</v>
      </c>
      <c r="B4" s="252" t="s">
        <v>654</v>
      </c>
      <c r="C4" s="253"/>
      <c r="D4" s="253"/>
      <c r="E4" s="253"/>
      <c r="F4" s="253"/>
      <c r="G4" s="253"/>
      <c r="H4" s="253"/>
      <c r="I4" s="253"/>
    </row>
    <row r="5" spans="1:9">
      <c r="A5" s="27" t="s">
        <v>42</v>
      </c>
      <c r="B5" s="254" t="s">
        <v>657</v>
      </c>
      <c r="C5" s="255"/>
      <c r="D5" s="255"/>
      <c r="E5" s="255"/>
      <c r="F5" s="255"/>
      <c r="G5" s="255"/>
      <c r="H5" s="255"/>
      <c r="I5" s="255"/>
    </row>
    <row r="6" spans="1:9">
      <c r="A6" s="27" t="s">
        <v>43</v>
      </c>
      <c r="B6" s="256" t="s">
        <v>650</v>
      </c>
      <c r="C6" s="257"/>
      <c r="D6" s="257"/>
      <c r="E6" s="257"/>
      <c r="F6" s="257"/>
      <c r="G6" s="257"/>
      <c r="H6" s="257"/>
      <c r="I6" s="257"/>
    </row>
    <row r="7" spans="1:9">
      <c r="A7" s="27" t="s">
        <v>44</v>
      </c>
      <c r="B7" s="256" t="s">
        <v>650</v>
      </c>
      <c r="C7" s="257"/>
      <c r="D7" s="257"/>
      <c r="E7" s="257"/>
      <c r="F7" s="257"/>
      <c r="G7" s="257"/>
      <c r="H7" s="257"/>
      <c r="I7" s="257"/>
    </row>
    <row r="8" spans="1:9">
      <c r="A8" s="28"/>
      <c r="B8" s="28"/>
      <c r="C8" s="28"/>
      <c r="D8" s="28"/>
      <c r="E8" s="28"/>
      <c r="F8" s="84"/>
      <c r="G8" s="84"/>
      <c r="H8" s="86"/>
      <c r="I8" s="86"/>
    </row>
    <row r="9" spans="1:9">
      <c r="A9" s="28"/>
      <c r="B9" s="28"/>
      <c r="C9" s="28"/>
      <c r="D9" s="28"/>
      <c r="E9" s="28"/>
      <c r="F9" s="28"/>
      <c r="G9" s="28"/>
      <c r="H9" s="67"/>
      <c r="I9" s="67"/>
    </row>
    <row r="10" spans="1:9" ht="15.75" thickBot="1">
      <c r="A10" s="251" t="s">
        <v>430</v>
      </c>
      <c r="B10" s="251"/>
      <c r="C10" s="251"/>
      <c r="D10" s="251"/>
      <c r="E10" s="251"/>
      <c r="F10" s="251"/>
      <c r="G10" s="251"/>
      <c r="H10" s="251"/>
      <c r="I10" s="251"/>
    </row>
    <row r="11" spans="1:9" ht="16.5" thickTop="1" thickBot="1">
      <c r="A11" s="247" t="s">
        <v>431</v>
      </c>
      <c r="B11" s="247"/>
      <c r="C11" s="247"/>
      <c r="D11" s="247"/>
      <c r="E11" s="247"/>
      <c r="F11" s="247"/>
      <c r="G11" s="247"/>
      <c r="H11" s="247"/>
      <c r="I11" s="247"/>
    </row>
    <row r="12" spans="1:9" ht="15.75" thickTop="1">
      <c r="A12" s="109"/>
      <c r="B12" s="109"/>
      <c r="C12" s="109"/>
      <c r="D12" s="109"/>
      <c r="E12" s="109"/>
      <c r="F12" s="109"/>
      <c r="G12" s="109"/>
      <c r="H12" s="110"/>
      <c r="I12" s="67"/>
    </row>
    <row r="13" spans="1:9">
      <c r="B13" s="150" t="s">
        <v>668</v>
      </c>
      <c r="C13" s="150"/>
      <c r="D13" s="150"/>
      <c r="E13" s="150"/>
      <c r="F13" s="150"/>
      <c r="G13" s="150"/>
      <c r="H13" s="150"/>
    </row>
    <row r="14" spans="1:9">
      <c r="A14" s="28"/>
      <c r="B14" s="28"/>
      <c r="C14" s="28"/>
      <c r="D14" s="28"/>
      <c r="E14" s="28"/>
      <c r="F14" s="28"/>
      <c r="G14" s="28"/>
      <c r="H14" s="67"/>
      <c r="I14" s="67"/>
    </row>
    <row r="15" spans="1:9">
      <c r="A15" s="28"/>
      <c r="B15" s="28"/>
      <c r="C15" s="28"/>
      <c r="D15" s="28"/>
      <c r="E15" s="28"/>
      <c r="F15" s="28"/>
      <c r="G15" s="28"/>
      <c r="H15" s="67"/>
      <c r="I15" s="111" t="s">
        <v>432</v>
      </c>
    </row>
    <row r="16" spans="1:9">
      <c r="A16" s="169" t="s">
        <v>433</v>
      </c>
      <c r="B16" s="248" t="s">
        <v>434</v>
      </c>
      <c r="C16" s="249" t="s">
        <v>49</v>
      </c>
      <c r="D16" s="248" t="s">
        <v>435</v>
      </c>
      <c r="E16" s="248" t="s">
        <v>436</v>
      </c>
      <c r="F16" s="248"/>
      <c r="G16" s="248"/>
      <c r="H16" s="250" t="s">
        <v>237</v>
      </c>
      <c r="I16" s="250"/>
    </row>
    <row r="17" spans="1:10">
      <c r="A17" s="170"/>
      <c r="B17" s="248"/>
      <c r="C17" s="249"/>
      <c r="D17" s="248"/>
      <c r="E17" s="248"/>
      <c r="F17" s="248"/>
      <c r="G17" s="248"/>
      <c r="H17" s="250"/>
      <c r="I17" s="250"/>
    </row>
    <row r="18" spans="1:10">
      <c r="A18" s="170"/>
      <c r="B18" s="248"/>
      <c r="C18" s="249"/>
      <c r="D18" s="248"/>
      <c r="E18" s="248"/>
      <c r="F18" s="248"/>
      <c r="G18" s="248"/>
      <c r="H18" s="250"/>
      <c r="I18" s="250"/>
    </row>
    <row r="19" spans="1:10">
      <c r="A19" s="170"/>
      <c r="B19" s="248"/>
      <c r="C19" s="249"/>
      <c r="D19" s="248"/>
      <c r="E19" s="248"/>
      <c r="F19" s="248"/>
      <c r="G19" s="248"/>
      <c r="H19" s="250" t="s">
        <v>437</v>
      </c>
      <c r="I19" s="250" t="s">
        <v>438</v>
      </c>
    </row>
    <row r="20" spans="1:10">
      <c r="A20" s="171"/>
      <c r="B20" s="248"/>
      <c r="C20" s="249"/>
      <c r="D20" s="248"/>
      <c r="E20" s="248"/>
      <c r="F20" s="248"/>
      <c r="G20" s="248"/>
      <c r="H20" s="250"/>
      <c r="I20" s="250"/>
    </row>
    <row r="21" spans="1:10">
      <c r="A21" s="79">
        <v>1</v>
      </c>
      <c r="B21" s="79">
        <v>2</v>
      </c>
      <c r="C21" s="79">
        <v>3</v>
      </c>
      <c r="D21" s="79">
        <v>4</v>
      </c>
      <c r="E21" s="246">
        <v>5</v>
      </c>
      <c r="F21" s="246"/>
      <c r="G21" s="246"/>
      <c r="H21" s="95">
        <v>6</v>
      </c>
      <c r="I21" s="95">
        <v>7</v>
      </c>
    </row>
    <row r="22" spans="1:10" ht="25.5">
      <c r="A22" s="79"/>
      <c r="B22" s="112" t="s">
        <v>439</v>
      </c>
      <c r="C22" s="80"/>
      <c r="D22" s="79"/>
      <c r="E22" s="246"/>
      <c r="F22" s="246"/>
      <c r="G22" s="246"/>
      <c r="H22" s="81"/>
      <c r="I22" s="81"/>
    </row>
    <row r="23" spans="1:10">
      <c r="A23" s="79" t="s">
        <v>440</v>
      </c>
      <c r="B23" s="104" t="s">
        <v>441</v>
      </c>
      <c r="C23" s="80"/>
      <c r="D23" s="79"/>
      <c r="E23" s="79">
        <v>4</v>
      </c>
      <c r="F23" s="79">
        <v>0</v>
      </c>
      <c r="G23" s="79">
        <v>1</v>
      </c>
      <c r="H23" s="113">
        <v>4622198</v>
      </c>
      <c r="I23" s="113">
        <v>4170215</v>
      </c>
      <c r="J23" s="143"/>
    </row>
    <row r="24" spans="1:10">
      <c r="A24" s="79"/>
      <c r="B24" s="83" t="s">
        <v>442</v>
      </c>
      <c r="C24" s="80"/>
      <c r="D24" s="79"/>
      <c r="E24" s="79"/>
      <c r="F24" s="79"/>
      <c r="G24" s="79"/>
      <c r="H24" s="81"/>
      <c r="I24" s="113">
        <v>0</v>
      </c>
      <c r="J24" s="143"/>
    </row>
    <row r="25" spans="1:10" ht="25.5">
      <c r="A25" s="79" t="s">
        <v>443</v>
      </c>
      <c r="B25" s="83" t="s">
        <v>444</v>
      </c>
      <c r="C25" s="80"/>
      <c r="D25" s="79" t="s">
        <v>445</v>
      </c>
      <c r="E25" s="79"/>
      <c r="F25" s="79"/>
      <c r="G25" s="79"/>
      <c r="H25" s="81"/>
      <c r="I25" s="113">
        <v>262481</v>
      </c>
      <c r="J25" s="143"/>
    </row>
    <row r="26" spans="1:10">
      <c r="A26" s="79" t="s">
        <v>446</v>
      </c>
      <c r="B26" s="83" t="s">
        <v>447</v>
      </c>
      <c r="C26" s="80"/>
      <c r="D26" s="79" t="s">
        <v>448</v>
      </c>
      <c r="E26" s="79"/>
      <c r="F26" s="79"/>
      <c r="G26" s="79"/>
      <c r="H26" s="81">
        <v>115984</v>
      </c>
      <c r="I26" s="113">
        <v>0</v>
      </c>
      <c r="J26" s="143"/>
    </row>
    <row r="27" spans="1:10" ht="25.5">
      <c r="A27" s="79" t="s">
        <v>449</v>
      </c>
      <c r="B27" s="83" t="s">
        <v>450</v>
      </c>
      <c r="C27" s="80"/>
      <c r="D27" s="79" t="s">
        <v>445</v>
      </c>
      <c r="E27" s="79"/>
      <c r="F27" s="79"/>
      <c r="G27" s="79"/>
      <c r="H27" s="81">
        <v>2349658</v>
      </c>
      <c r="I27" s="113">
        <v>2152883</v>
      </c>
      <c r="J27" s="143"/>
    </row>
    <row r="28" spans="1:10">
      <c r="A28" s="79" t="s">
        <v>451</v>
      </c>
      <c r="B28" s="83" t="s">
        <v>452</v>
      </c>
      <c r="C28" s="80"/>
      <c r="D28" s="79" t="s">
        <v>448</v>
      </c>
      <c r="E28" s="79"/>
      <c r="F28" s="79"/>
      <c r="G28" s="79"/>
      <c r="H28" s="81">
        <v>54965</v>
      </c>
      <c r="I28" s="113">
        <v>14449</v>
      </c>
      <c r="J28" s="143"/>
    </row>
    <row r="29" spans="1:10" ht="25.5">
      <c r="A29" s="79" t="s">
        <v>453</v>
      </c>
      <c r="B29" s="83" t="s">
        <v>454</v>
      </c>
      <c r="C29" s="80"/>
      <c r="D29" s="79" t="s">
        <v>448</v>
      </c>
      <c r="E29" s="79"/>
      <c r="F29" s="79"/>
      <c r="G29" s="79"/>
      <c r="H29" s="81"/>
      <c r="I29" s="113">
        <v>0</v>
      </c>
      <c r="J29" s="143"/>
    </row>
    <row r="30" spans="1:10">
      <c r="A30" s="79" t="s">
        <v>455</v>
      </c>
      <c r="B30" s="83" t="s">
        <v>456</v>
      </c>
      <c r="C30" s="80"/>
      <c r="D30" s="79" t="s">
        <v>448</v>
      </c>
      <c r="E30" s="79"/>
      <c r="F30" s="79"/>
      <c r="G30" s="79"/>
      <c r="H30" s="81"/>
      <c r="I30" s="113">
        <v>0</v>
      </c>
      <c r="J30" s="143"/>
    </row>
    <row r="31" spans="1:10" ht="38.25">
      <c r="A31" s="79" t="s">
        <v>457</v>
      </c>
      <c r="B31" s="83" t="s">
        <v>458</v>
      </c>
      <c r="C31" s="80"/>
      <c r="D31" s="79" t="s">
        <v>448</v>
      </c>
      <c r="E31" s="79"/>
      <c r="F31" s="79"/>
      <c r="G31" s="79"/>
      <c r="H31" s="81">
        <v>-67121</v>
      </c>
      <c r="I31" s="113">
        <v>417224</v>
      </c>
      <c r="J31" s="143"/>
    </row>
    <row r="32" spans="1:10">
      <c r="A32" s="100" t="s">
        <v>459</v>
      </c>
      <c r="B32" s="104" t="s">
        <v>460</v>
      </c>
      <c r="C32" s="80"/>
      <c r="D32" s="79"/>
      <c r="E32" s="79">
        <v>4</v>
      </c>
      <c r="F32" s="79">
        <v>0</v>
      </c>
      <c r="G32" s="79">
        <v>2</v>
      </c>
      <c r="H32" s="113">
        <v>2453486</v>
      </c>
      <c r="I32" s="113">
        <v>2847037</v>
      </c>
      <c r="J32" s="143"/>
    </row>
    <row r="33" spans="1:10">
      <c r="A33" s="79" t="s">
        <v>461</v>
      </c>
      <c r="B33" s="83" t="s">
        <v>462</v>
      </c>
      <c r="C33" s="80"/>
      <c r="D33" s="79" t="s">
        <v>448</v>
      </c>
      <c r="E33" s="79"/>
      <c r="F33" s="79"/>
      <c r="G33" s="79"/>
      <c r="H33" s="81">
        <v>79696</v>
      </c>
      <c r="I33" s="113">
        <v>567790</v>
      </c>
      <c r="J33" s="143"/>
    </row>
    <row r="34" spans="1:10">
      <c r="A34" s="79" t="s">
        <v>463</v>
      </c>
      <c r="B34" s="83" t="s">
        <v>464</v>
      </c>
      <c r="C34" s="80"/>
      <c r="D34" s="79" t="s">
        <v>448</v>
      </c>
      <c r="E34" s="79"/>
      <c r="F34" s="79"/>
      <c r="G34" s="79"/>
      <c r="H34" s="81">
        <v>-449172</v>
      </c>
      <c r="I34" s="113">
        <v>-190539</v>
      </c>
      <c r="J34" s="143"/>
    </row>
    <row r="35" spans="1:10">
      <c r="A35" s="79" t="s">
        <v>465</v>
      </c>
      <c r="B35" s="83" t="s">
        <v>466</v>
      </c>
      <c r="C35" s="80"/>
      <c r="D35" s="79" t="s">
        <v>448</v>
      </c>
      <c r="E35" s="79"/>
      <c r="F35" s="79"/>
      <c r="G35" s="79"/>
      <c r="H35" s="81">
        <v>183430</v>
      </c>
      <c r="I35" s="113">
        <v>-650115</v>
      </c>
      <c r="J35" s="143"/>
    </row>
    <row r="36" spans="1:10" ht="25.5">
      <c r="A36" s="79" t="s">
        <v>467</v>
      </c>
      <c r="B36" s="83" t="s">
        <v>468</v>
      </c>
      <c r="C36" s="80"/>
      <c r="D36" s="79" t="s">
        <v>448</v>
      </c>
      <c r="E36" s="79"/>
      <c r="F36" s="79"/>
      <c r="G36" s="79"/>
      <c r="H36" s="81">
        <v>-283429</v>
      </c>
      <c r="I36" s="113">
        <v>-209093</v>
      </c>
      <c r="J36" s="143"/>
    </row>
    <row r="37" spans="1:10">
      <c r="A37" s="79" t="s">
        <v>469</v>
      </c>
      <c r="B37" s="83" t="s">
        <v>470</v>
      </c>
      <c r="C37" s="80"/>
      <c r="D37" s="79" t="s">
        <v>448</v>
      </c>
      <c r="E37" s="79"/>
      <c r="F37" s="79"/>
      <c r="G37" s="79"/>
      <c r="H37" s="81">
        <v>-326226</v>
      </c>
      <c r="I37" s="113">
        <v>10625</v>
      </c>
      <c r="J37" s="143"/>
    </row>
    <row r="38" spans="1:10">
      <c r="A38" s="79" t="s">
        <v>471</v>
      </c>
      <c r="B38" s="83" t="s">
        <v>472</v>
      </c>
      <c r="C38" s="80"/>
      <c r="D38" s="79" t="s">
        <v>448</v>
      </c>
      <c r="E38" s="79"/>
      <c r="F38" s="79"/>
      <c r="G38" s="79"/>
      <c r="H38" s="81">
        <v>155307</v>
      </c>
      <c r="I38" s="113">
        <v>619077</v>
      </c>
      <c r="J38" s="143"/>
    </row>
    <row r="39" spans="1:10" ht="25.5">
      <c r="A39" s="79" t="s">
        <v>473</v>
      </c>
      <c r="B39" s="83" t="s">
        <v>474</v>
      </c>
      <c r="C39" s="80"/>
      <c r="D39" s="79" t="s">
        <v>448</v>
      </c>
      <c r="E39" s="79"/>
      <c r="F39" s="79"/>
      <c r="G39" s="79"/>
      <c r="H39" s="81"/>
      <c r="I39" s="113">
        <v>0</v>
      </c>
      <c r="J39" s="143"/>
    </row>
    <row r="40" spans="1:10">
      <c r="A40" s="100" t="s">
        <v>475</v>
      </c>
      <c r="B40" s="104" t="s">
        <v>476</v>
      </c>
      <c r="C40" s="80"/>
      <c r="D40" s="79"/>
      <c r="E40" s="79">
        <v>4</v>
      </c>
      <c r="F40" s="79">
        <v>0</v>
      </c>
      <c r="G40" s="79">
        <v>3</v>
      </c>
      <c r="H40" s="113">
        <v>-640394</v>
      </c>
      <c r="I40" s="113">
        <v>147745</v>
      </c>
      <c r="J40" s="143"/>
    </row>
    <row r="41" spans="1:10">
      <c r="A41" s="100" t="s">
        <v>477</v>
      </c>
      <c r="B41" s="104" t="s">
        <v>478</v>
      </c>
      <c r="C41" s="80"/>
      <c r="D41" s="79"/>
      <c r="E41" s="79">
        <v>4</v>
      </c>
      <c r="F41" s="79">
        <v>0</v>
      </c>
      <c r="G41" s="79">
        <v>4</v>
      </c>
      <c r="H41" s="113">
        <v>6435290</v>
      </c>
      <c r="I41" s="113">
        <v>7164997</v>
      </c>
      <c r="J41" s="143"/>
    </row>
    <row r="42" spans="1:10">
      <c r="A42" s="79"/>
      <c r="B42" s="83" t="s">
        <v>479</v>
      </c>
      <c r="C42" s="80"/>
      <c r="D42" s="79"/>
      <c r="E42" s="79"/>
      <c r="F42" s="79"/>
      <c r="G42" s="79"/>
      <c r="H42" s="81"/>
      <c r="I42" s="113">
        <v>0</v>
      </c>
      <c r="J42" s="143"/>
    </row>
    <row r="43" spans="1:10">
      <c r="A43" s="100" t="s">
        <v>480</v>
      </c>
      <c r="B43" s="104" t="s">
        <v>481</v>
      </c>
      <c r="C43" s="80"/>
      <c r="D43" s="79"/>
      <c r="E43" s="79">
        <v>4</v>
      </c>
      <c r="F43" s="79">
        <v>0</v>
      </c>
      <c r="G43" s="79">
        <v>5</v>
      </c>
      <c r="H43" s="113">
        <v>380972</v>
      </c>
      <c r="I43" s="113">
        <v>1727155</v>
      </c>
      <c r="J43" s="143"/>
    </row>
    <row r="44" spans="1:10">
      <c r="A44" s="79" t="s">
        <v>482</v>
      </c>
      <c r="B44" s="83" t="s">
        <v>483</v>
      </c>
      <c r="C44" s="80"/>
      <c r="D44" s="79" t="s">
        <v>445</v>
      </c>
      <c r="E44" s="79">
        <v>4</v>
      </c>
      <c r="F44" s="79">
        <v>0</v>
      </c>
      <c r="G44" s="79">
        <v>6</v>
      </c>
      <c r="H44" s="81">
        <v>124149</v>
      </c>
      <c r="I44" s="113">
        <v>1493761</v>
      </c>
      <c r="J44" s="143"/>
    </row>
    <row r="45" spans="1:10">
      <c r="A45" s="79" t="s">
        <v>484</v>
      </c>
      <c r="B45" s="83" t="s">
        <v>485</v>
      </c>
      <c r="C45" s="80"/>
      <c r="D45" s="79" t="s">
        <v>445</v>
      </c>
      <c r="E45" s="79">
        <v>4</v>
      </c>
      <c r="F45" s="79">
        <v>0</v>
      </c>
      <c r="G45" s="79">
        <v>7</v>
      </c>
      <c r="H45" s="81"/>
      <c r="I45" s="113">
        <v>0</v>
      </c>
      <c r="J45" s="143"/>
    </row>
    <row r="46" spans="1:10">
      <c r="A46" s="79" t="s">
        <v>486</v>
      </c>
      <c r="B46" s="83" t="s">
        <v>487</v>
      </c>
      <c r="C46" s="80"/>
      <c r="D46" s="79" t="s">
        <v>445</v>
      </c>
      <c r="E46" s="79">
        <v>4</v>
      </c>
      <c r="F46" s="79">
        <v>0</v>
      </c>
      <c r="G46" s="79">
        <v>8</v>
      </c>
      <c r="H46" s="81"/>
      <c r="I46" s="113">
        <v>0</v>
      </c>
      <c r="J46" s="143"/>
    </row>
    <row r="47" spans="1:10">
      <c r="A47" s="79" t="s">
        <v>488</v>
      </c>
      <c r="B47" s="83" t="s">
        <v>489</v>
      </c>
      <c r="C47" s="80"/>
      <c r="D47" s="79" t="s">
        <v>445</v>
      </c>
      <c r="E47" s="79">
        <v>4</v>
      </c>
      <c r="F47" s="79">
        <v>0</v>
      </c>
      <c r="G47" s="79">
        <v>9</v>
      </c>
      <c r="H47" s="81"/>
      <c r="I47" s="113">
        <v>0</v>
      </c>
      <c r="J47" s="143"/>
    </row>
    <row r="48" spans="1:10">
      <c r="A48" s="79" t="s">
        <v>490</v>
      </c>
      <c r="B48" s="83" t="s">
        <v>491</v>
      </c>
      <c r="C48" s="80"/>
      <c r="D48" s="79" t="s">
        <v>445</v>
      </c>
      <c r="E48" s="79">
        <v>4</v>
      </c>
      <c r="F48" s="79">
        <v>1</v>
      </c>
      <c r="G48" s="79">
        <v>0</v>
      </c>
      <c r="H48" s="81"/>
      <c r="I48" s="113">
        <v>0</v>
      </c>
      <c r="J48" s="143"/>
    </row>
    <row r="49" spans="1:10" ht="25.5">
      <c r="A49" s="79" t="s">
        <v>492</v>
      </c>
      <c r="B49" s="83" t="s">
        <v>493</v>
      </c>
      <c r="C49" s="80"/>
      <c r="D49" s="79" t="s">
        <v>445</v>
      </c>
      <c r="E49" s="79">
        <v>4</v>
      </c>
      <c r="F49" s="79">
        <v>1</v>
      </c>
      <c r="G49" s="79">
        <v>1</v>
      </c>
      <c r="H49" s="81">
        <v>256823</v>
      </c>
      <c r="I49" s="113">
        <v>233394</v>
      </c>
      <c r="J49" s="143"/>
    </row>
    <row r="50" spans="1:10">
      <c r="A50" s="100" t="s">
        <v>494</v>
      </c>
      <c r="B50" s="104" t="s">
        <v>495</v>
      </c>
      <c r="C50" s="80"/>
      <c r="D50" s="79"/>
      <c r="E50" s="79">
        <v>4</v>
      </c>
      <c r="F50" s="79">
        <v>1</v>
      </c>
      <c r="G50" s="79">
        <v>2</v>
      </c>
      <c r="H50" s="113">
        <v>4037663</v>
      </c>
      <c r="I50" s="113">
        <v>3685684</v>
      </c>
      <c r="J50" s="143"/>
    </row>
    <row r="51" spans="1:10">
      <c r="A51" s="79" t="s">
        <v>496</v>
      </c>
      <c r="B51" s="83" t="s">
        <v>497</v>
      </c>
      <c r="C51" s="80"/>
      <c r="D51" s="79" t="s">
        <v>498</v>
      </c>
      <c r="E51" s="79">
        <v>4</v>
      </c>
      <c r="F51" s="79">
        <v>1</v>
      </c>
      <c r="G51" s="79">
        <v>3</v>
      </c>
      <c r="H51" s="81"/>
      <c r="I51" s="113">
        <v>269952</v>
      </c>
      <c r="J51" s="143"/>
    </row>
    <row r="52" spans="1:10">
      <c r="A52" s="79" t="s">
        <v>499</v>
      </c>
      <c r="B52" s="83" t="s">
        <v>500</v>
      </c>
      <c r="C52" s="80"/>
      <c r="D52" s="79" t="s">
        <v>498</v>
      </c>
      <c r="E52" s="79">
        <v>4</v>
      </c>
      <c r="F52" s="79">
        <v>1</v>
      </c>
      <c r="G52" s="79">
        <v>4</v>
      </c>
      <c r="H52" s="81">
        <v>255874</v>
      </c>
      <c r="I52" s="113">
        <v>0</v>
      </c>
      <c r="J52" s="143"/>
    </row>
    <row r="53" spans="1:10">
      <c r="A53" s="79" t="s">
        <v>501</v>
      </c>
      <c r="B53" s="83" t="s">
        <v>502</v>
      </c>
      <c r="C53" s="80"/>
      <c r="D53" s="79" t="s">
        <v>498</v>
      </c>
      <c r="E53" s="79">
        <v>4</v>
      </c>
      <c r="F53" s="79">
        <v>1</v>
      </c>
      <c r="G53" s="79">
        <v>5</v>
      </c>
      <c r="H53" s="81">
        <v>3781789</v>
      </c>
      <c r="I53" s="113">
        <v>3415732</v>
      </c>
      <c r="J53" s="143"/>
    </row>
    <row r="54" spans="1:10" ht="25.5">
      <c r="A54" s="79" t="s">
        <v>503</v>
      </c>
      <c r="B54" s="83" t="s">
        <v>504</v>
      </c>
      <c r="C54" s="80"/>
      <c r="D54" s="79" t="s">
        <v>498</v>
      </c>
      <c r="E54" s="79">
        <v>4</v>
      </c>
      <c r="F54" s="79">
        <v>1</v>
      </c>
      <c r="G54" s="79">
        <v>6</v>
      </c>
      <c r="H54" s="81"/>
      <c r="I54" s="113">
        <v>0</v>
      </c>
      <c r="J54" s="143"/>
    </row>
    <row r="55" spans="1:10">
      <c r="A55" s="100">
        <v>31</v>
      </c>
      <c r="B55" s="104" t="s">
        <v>505</v>
      </c>
      <c r="C55" s="80"/>
      <c r="D55" s="79"/>
      <c r="E55" s="79">
        <v>4</v>
      </c>
      <c r="F55" s="79">
        <v>1</v>
      </c>
      <c r="G55" s="79">
        <v>7</v>
      </c>
      <c r="H55" s="113"/>
      <c r="I55" s="113">
        <v>0</v>
      </c>
      <c r="J55" s="143"/>
    </row>
    <row r="56" spans="1:10">
      <c r="A56" s="100" t="s">
        <v>506</v>
      </c>
      <c r="B56" s="104" t="s">
        <v>507</v>
      </c>
      <c r="C56" s="80"/>
      <c r="D56" s="79"/>
      <c r="E56" s="79">
        <v>4</v>
      </c>
      <c r="F56" s="79">
        <v>1</v>
      </c>
      <c r="G56" s="79">
        <v>8</v>
      </c>
      <c r="H56" s="113">
        <v>3656691</v>
      </c>
      <c r="I56" s="113">
        <v>1958529</v>
      </c>
      <c r="J56" s="143"/>
    </row>
    <row r="57" spans="1:10" ht="25.5">
      <c r="A57" s="79"/>
      <c r="B57" s="83" t="s">
        <v>508</v>
      </c>
      <c r="C57" s="80"/>
      <c r="D57" s="79"/>
      <c r="E57" s="79"/>
      <c r="F57" s="79"/>
      <c r="G57" s="79"/>
      <c r="H57" s="81"/>
      <c r="I57" s="113">
        <v>0</v>
      </c>
      <c r="J57" s="143"/>
    </row>
    <row r="58" spans="1:10">
      <c r="A58" s="100" t="s">
        <v>509</v>
      </c>
      <c r="B58" s="104" t="s">
        <v>510</v>
      </c>
      <c r="C58" s="80"/>
      <c r="D58" s="79"/>
      <c r="E58" s="79">
        <v>4</v>
      </c>
      <c r="F58" s="79">
        <v>1</v>
      </c>
      <c r="G58" s="79">
        <v>9</v>
      </c>
      <c r="H58" s="113">
        <v>2000000</v>
      </c>
      <c r="I58" s="113">
        <v>2020001</v>
      </c>
      <c r="J58" s="143"/>
    </row>
    <row r="59" spans="1:10">
      <c r="A59" s="79" t="s">
        <v>511</v>
      </c>
      <c r="B59" s="83" t="s">
        <v>512</v>
      </c>
      <c r="C59" s="80"/>
      <c r="D59" s="79" t="s">
        <v>445</v>
      </c>
      <c r="E59" s="79">
        <v>4</v>
      </c>
      <c r="F59" s="79">
        <v>2</v>
      </c>
      <c r="G59" s="79">
        <v>0</v>
      </c>
      <c r="H59" s="81"/>
      <c r="I59" s="113">
        <v>0</v>
      </c>
      <c r="J59" s="143"/>
    </row>
    <row r="60" spans="1:10">
      <c r="A60" s="79" t="s">
        <v>513</v>
      </c>
      <c r="B60" s="83" t="s">
        <v>514</v>
      </c>
      <c r="C60" s="80"/>
      <c r="D60" s="79" t="s">
        <v>445</v>
      </c>
      <c r="E60" s="79">
        <v>4</v>
      </c>
      <c r="F60" s="79">
        <v>2</v>
      </c>
      <c r="G60" s="79">
        <v>1</v>
      </c>
      <c r="H60" s="81"/>
      <c r="I60" s="113">
        <v>0</v>
      </c>
      <c r="J60" s="143"/>
    </row>
    <row r="61" spans="1:10">
      <c r="A61" s="79" t="s">
        <v>515</v>
      </c>
      <c r="B61" s="83" t="s">
        <v>516</v>
      </c>
      <c r="C61" s="80"/>
      <c r="D61" s="79" t="s">
        <v>445</v>
      </c>
      <c r="E61" s="79">
        <v>4</v>
      </c>
      <c r="F61" s="79">
        <v>2</v>
      </c>
      <c r="G61" s="79">
        <v>2</v>
      </c>
      <c r="H61" s="81">
        <v>1000000</v>
      </c>
      <c r="I61" s="113">
        <v>1000000</v>
      </c>
      <c r="J61" s="143"/>
    </row>
    <row r="62" spans="1:10" ht="25.5">
      <c r="A62" s="79" t="s">
        <v>517</v>
      </c>
      <c r="B62" s="83" t="s">
        <v>518</v>
      </c>
      <c r="C62" s="80"/>
      <c r="D62" s="79" t="s">
        <v>445</v>
      </c>
      <c r="E62" s="79">
        <v>4</v>
      </c>
      <c r="F62" s="79">
        <v>2</v>
      </c>
      <c r="G62" s="79">
        <v>3</v>
      </c>
      <c r="H62" s="81">
        <v>1000000</v>
      </c>
      <c r="I62" s="113">
        <v>1020001</v>
      </c>
      <c r="J62" s="143"/>
    </row>
    <row r="63" spans="1:10">
      <c r="A63" s="100" t="s">
        <v>519</v>
      </c>
      <c r="B63" s="104" t="s">
        <v>520</v>
      </c>
      <c r="C63" s="80"/>
      <c r="D63" s="79"/>
      <c r="E63" s="79">
        <v>4</v>
      </c>
      <c r="F63" s="79">
        <v>2</v>
      </c>
      <c r="G63" s="79">
        <v>4</v>
      </c>
      <c r="H63" s="113">
        <v>4737728</v>
      </c>
      <c r="I63" s="113">
        <v>7190615</v>
      </c>
      <c r="J63" s="143"/>
    </row>
    <row r="64" spans="1:10">
      <c r="A64" s="79" t="s">
        <v>521</v>
      </c>
      <c r="B64" s="83" t="s">
        <v>522</v>
      </c>
      <c r="C64" s="80"/>
      <c r="D64" s="79" t="s">
        <v>498</v>
      </c>
      <c r="E64" s="79">
        <v>4</v>
      </c>
      <c r="F64" s="79">
        <v>2</v>
      </c>
      <c r="G64" s="79">
        <v>5</v>
      </c>
      <c r="H64" s="81"/>
      <c r="I64" s="113">
        <v>0</v>
      </c>
      <c r="J64" s="143"/>
    </row>
    <row r="65" spans="1:10">
      <c r="A65" s="79" t="s">
        <v>523</v>
      </c>
      <c r="B65" s="83" t="s">
        <v>524</v>
      </c>
      <c r="C65" s="80"/>
      <c r="D65" s="79" t="s">
        <v>498</v>
      </c>
      <c r="E65" s="79">
        <v>4</v>
      </c>
      <c r="F65" s="79">
        <v>2</v>
      </c>
      <c r="G65" s="79">
        <v>6</v>
      </c>
      <c r="H65" s="81">
        <v>2740708</v>
      </c>
      <c r="I65" s="113">
        <v>2484301</v>
      </c>
      <c r="J65" s="143"/>
    </row>
    <row r="66" spans="1:10">
      <c r="A66" s="79" t="s">
        <v>525</v>
      </c>
      <c r="B66" s="83" t="s">
        <v>526</v>
      </c>
      <c r="C66" s="80"/>
      <c r="D66" s="79" t="s">
        <v>498</v>
      </c>
      <c r="E66" s="79">
        <v>4</v>
      </c>
      <c r="F66" s="79">
        <v>2</v>
      </c>
      <c r="G66" s="79">
        <v>7</v>
      </c>
      <c r="H66" s="81">
        <v>1997020</v>
      </c>
      <c r="I66" s="113">
        <v>3536314</v>
      </c>
      <c r="J66" s="143"/>
    </row>
    <row r="67" spans="1:10">
      <c r="A67" s="79" t="s">
        <v>527</v>
      </c>
      <c r="B67" s="83" t="s">
        <v>528</v>
      </c>
      <c r="C67" s="80"/>
      <c r="D67" s="79" t="s">
        <v>498</v>
      </c>
      <c r="E67" s="79">
        <v>4</v>
      </c>
      <c r="F67" s="79">
        <v>2</v>
      </c>
      <c r="G67" s="79">
        <v>8</v>
      </c>
      <c r="H67" s="81"/>
      <c r="I67" s="113">
        <v>0</v>
      </c>
      <c r="J67" s="143"/>
    </row>
    <row r="68" spans="1:10">
      <c r="A68" s="79" t="s">
        <v>529</v>
      </c>
      <c r="B68" s="83" t="s">
        <v>530</v>
      </c>
      <c r="C68" s="80"/>
      <c r="D68" s="79" t="s">
        <v>498</v>
      </c>
      <c r="E68" s="79">
        <v>4</v>
      </c>
      <c r="F68" s="79">
        <v>2</v>
      </c>
      <c r="G68" s="79">
        <v>9</v>
      </c>
      <c r="H68" s="81"/>
      <c r="I68" s="113">
        <v>0</v>
      </c>
      <c r="J68" s="143"/>
    </row>
    <row r="69" spans="1:10" ht="25.5">
      <c r="A69" s="79" t="s">
        <v>531</v>
      </c>
      <c r="B69" s="83" t="s">
        <v>532</v>
      </c>
      <c r="C69" s="80"/>
      <c r="D69" s="79" t="s">
        <v>498</v>
      </c>
      <c r="E69" s="79">
        <v>4</v>
      </c>
      <c r="F69" s="79">
        <v>3</v>
      </c>
      <c r="G69" s="79">
        <v>0</v>
      </c>
      <c r="H69" s="81"/>
      <c r="I69" s="113">
        <v>1170000</v>
      </c>
      <c r="J69" s="143"/>
    </row>
    <row r="70" spans="1:10">
      <c r="A70" s="100" t="s">
        <v>533</v>
      </c>
      <c r="B70" s="104" t="s">
        <v>534</v>
      </c>
      <c r="C70" s="80"/>
      <c r="D70" s="79"/>
      <c r="E70" s="79">
        <v>4</v>
      </c>
      <c r="F70" s="79">
        <v>3</v>
      </c>
      <c r="G70" s="79">
        <v>1</v>
      </c>
      <c r="H70" s="113"/>
      <c r="I70" s="113">
        <v>0</v>
      </c>
      <c r="J70" s="143"/>
    </row>
    <row r="71" spans="1:10">
      <c r="A71" s="100" t="s">
        <v>535</v>
      </c>
      <c r="B71" s="104" t="s">
        <v>536</v>
      </c>
      <c r="C71" s="80"/>
      <c r="D71" s="79"/>
      <c r="E71" s="79">
        <v>4</v>
      </c>
      <c r="F71" s="79">
        <v>3</v>
      </c>
      <c r="G71" s="79">
        <v>2</v>
      </c>
      <c r="H71" s="113">
        <v>2737728</v>
      </c>
      <c r="I71" s="113">
        <v>5170614</v>
      </c>
      <c r="J71" s="143"/>
    </row>
    <row r="72" spans="1:10">
      <c r="A72" s="100" t="s">
        <v>537</v>
      </c>
      <c r="B72" s="83" t="s">
        <v>538</v>
      </c>
      <c r="C72" s="80"/>
      <c r="D72" s="79"/>
      <c r="E72" s="79">
        <v>4</v>
      </c>
      <c r="F72" s="79">
        <v>3</v>
      </c>
      <c r="G72" s="79">
        <v>3</v>
      </c>
      <c r="H72" s="113">
        <v>6435290</v>
      </c>
      <c r="I72" s="113">
        <v>7164997</v>
      </c>
      <c r="J72" s="143"/>
    </row>
    <row r="73" spans="1:10">
      <c r="A73" s="100" t="s">
        <v>539</v>
      </c>
      <c r="B73" s="83" t="s">
        <v>540</v>
      </c>
      <c r="C73" s="80"/>
      <c r="D73" s="79"/>
      <c r="E73" s="79">
        <v>4</v>
      </c>
      <c r="F73" s="79">
        <v>3</v>
      </c>
      <c r="G73" s="79">
        <v>4</v>
      </c>
      <c r="H73" s="113">
        <v>6394419</v>
      </c>
      <c r="I73" s="113">
        <v>7129143</v>
      </c>
      <c r="J73" s="143"/>
    </row>
    <row r="74" spans="1:10">
      <c r="A74" s="100" t="s">
        <v>541</v>
      </c>
      <c r="B74" s="83" t="s">
        <v>542</v>
      </c>
      <c r="C74" s="80"/>
      <c r="D74" s="79"/>
      <c r="E74" s="79">
        <v>4</v>
      </c>
      <c r="F74" s="79">
        <v>3</v>
      </c>
      <c r="G74" s="79">
        <v>5</v>
      </c>
      <c r="H74" s="81">
        <v>40871</v>
      </c>
      <c r="I74" s="113">
        <v>35854</v>
      </c>
      <c r="J74" s="143"/>
    </row>
    <row r="75" spans="1:10">
      <c r="A75" s="100" t="s">
        <v>543</v>
      </c>
      <c r="B75" s="83" t="s">
        <v>544</v>
      </c>
      <c r="C75" s="80"/>
      <c r="D75" s="79"/>
      <c r="E75" s="79">
        <v>4</v>
      </c>
      <c r="F75" s="79">
        <v>3</v>
      </c>
      <c r="G75" s="79">
        <v>6</v>
      </c>
      <c r="H75" s="81"/>
      <c r="I75" s="113">
        <v>0</v>
      </c>
      <c r="J75" s="143"/>
    </row>
    <row r="76" spans="1:10">
      <c r="A76" s="100" t="s">
        <v>545</v>
      </c>
      <c r="B76" s="83" t="s">
        <v>546</v>
      </c>
      <c r="C76" s="80"/>
      <c r="D76" s="79"/>
      <c r="E76" s="79">
        <v>4</v>
      </c>
      <c r="F76" s="79">
        <v>3</v>
      </c>
      <c r="G76" s="79">
        <v>7</v>
      </c>
      <c r="H76" s="81">
        <v>123330</v>
      </c>
      <c r="I76" s="113">
        <v>87476</v>
      </c>
      <c r="J76" s="143"/>
    </row>
    <row r="77" spans="1:10" ht="25.5">
      <c r="A77" s="100" t="s">
        <v>547</v>
      </c>
      <c r="B77" s="83" t="s">
        <v>548</v>
      </c>
      <c r="C77" s="80"/>
      <c r="D77" s="79" t="s">
        <v>445</v>
      </c>
      <c r="E77" s="79">
        <v>4</v>
      </c>
      <c r="F77" s="79">
        <v>3</v>
      </c>
      <c r="G77" s="79">
        <v>8</v>
      </c>
      <c r="H77" s="81"/>
      <c r="I77" s="113">
        <v>0</v>
      </c>
      <c r="J77" s="143"/>
    </row>
    <row r="78" spans="1:10" ht="25.5">
      <c r="A78" s="100" t="s">
        <v>549</v>
      </c>
      <c r="B78" s="83" t="s">
        <v>550</v>
      </c>
      <c r="C78" s="80"/>
      <c r="D78" s="79" t="s">
        <v>498</v>
      </c>
      <c r="E78" s="79">
        <v>4</v>
      </c>
      <c r="F78" s="79">
        <v>3</v>
      </c>
      <c r="G78" s="79">
        <v>9</v>
      </c>
      <c r="H78" s="81"/>
      <c r="I78" s="113">
        <v>0</v>
      </c>
      <c r="J78" s="143"/>
    </row>
    <row r="79" spans="1:10" ht="25.5">
      <c r="A79" s="100" t="s">
        <v>551</v>
      </c>
      <c r="B79" s="83" t="s">
        <v>552</v>
      </c>
      <c r="C79" s="80"/>
      <c r="D79" s="79"/>
      <c r="E79" s="79">
        <v>4</v>
      </c>
      <c r="F79" s="79">
        <v>4</v>
      </c>
      <c r="G79" s="79">
        <v>0</v>
      </c>
      <c r="H79" s="81">
        <v>164201</v>
      </c>
      <c r="I79" s="113">
        <v>123330</v>
      </c>
      <c r="J79" s="143"/>
    </row>
    <row r="80" spans="1:10">
      <c r="A80" s="28"/>
      <c r="B80" s="28"/>
      <c r="C80" s="28"/>
      <c r="D80" s="28"/>
      <c r="E80" s="28"/>
      <c r="F80" s="28"/>
      <c r="G80" s="28"/>
      <c r="H80" s="67"/>
      <c r="I80" s="67"/>
    </row>
    <row r="81" spans="1:9">
      <c r="A81" s="40" t="s">
        <v>655</v>
      </c>
      <c r="B81" s="41"/>
      <c r="I81" s="58" t="s">
        <v>232</v>
      </c>
    </row>
    <row r="82" spans="1:9">
      <c r="A82" s="40" t="s">
        <v>676</v>
      </c>
      <c r="B82" s="61"/>
      <c r="E82" s="114"/>
      <c r="F82" s="114"/>
      <c r="H82" s="58" t="s">
        <v>233</v>
      </c>
      <c r="I82" s="115" t="s">
        <v>658</v>
      </c>
    </row>
    <row r="84" spans="1:9">
      <c r="A84" s="28"/>
      <c r="B84" s="28"/>
      <c r="C84" s="28"/>
      <c r="D84" s="28"/>
      <c r="E84" s="28"/>
      <c r="F84" s="28"/>
      <c r="G84" s="28"/>
      <c r="H84" s="67"/>
      <c r="I84" s="67"/>
    </row>
    <row r="85" spans="1:9">
      <c r="A85" s="28"/>
      <c r="B85" s="28"/>
      <c r="C85" s="28"/>
      <c r="D85" s="28"/>
      <c r="E85" s="28"/>
      <c r="F85" s="28"/>
      <c r="G85" s="28"/>
      <c r="H85" s="67"/>
      <c r="I85" s="67"/>
    </row>
    <row r="86" spans="1:9">
      <c r="A86" s="28"/>
      <c r="B86" s="28"/>
      <c r="C86" s="28"/>
      <c r="D86" s="28"/>
      <c r="E86" s="28"/>
      <c r="F86" s="28"/>
      <c r="G86" s="28"/>
      <c r="H86" s="67"/>
      <c r="I86" s="67"/>
    </row>
    <row r="87" spans="1:9">
      <c r="A87" s="28"/>
      <c r="B87" s="28"/>
      <c r="C87" s="28"/>
      <c r="D87" s="28"/>
      <c r="E87" s="28"/>
      <c r="F87" s="28"/>
      <c r="G87" s="28"/>
      <c r="H87" s="67"/>
      <c r="I87" s="67"/>
    </row>
    <row r="88" spans="1:9">
      <c r="A88" s="28"/>
      <c r="B88" s="28"/>
      <c r="C88" s="28"/>
      <c r="D88" s="28"/>
      <c r="E88" s="28"/>
      <c r="F88" s="28"/>
      <c r="G88" s="28"/>
      <c r="H88" s="67"/>
      <c r="I88" s="67"/>
    </row>
    <row r="89" spans="1:9">
      <c r="A89" s="28"/>
      <c r="B89" s="28"/>
      <c r="C89" s="28"/>
      <c r="D89" s="28"/>
      <c r="E89" s="28"/>
      <c r="F89" s="28"/>
      <c r="G89" s="28"/>
      <c r="H89" s="67"/>
      <c r="I89" s="67"/>
    </row>
    <row r="90" spans="1:9">
      <c r="A90" s="28"/>
      <c r="B90" s="28"/>
      <c r="C90" s="28"/>
      <c r="D90" s="28"/>
      <c r="E90" s="28"/>
      <c r="F90" s="28"/>
      <c r="G90" s="28"/>
      <c r="H90" s="67"/>
      <c r="I90" s="67"/>
    </row>
    <row r="91" spans="1:9">
      <c r="A91" s="28"/>
      <c r="B91" s="28"/>
      <c r="C91" s="28"/>
      <c r="D91" s="28"/>
      <c r="E91" s="28"/>
      <c r="F91" s="28"/>
      <c r="G91" s="28"/>
      <c r="H91" s="67"/>
      <c r="I91" s="67"/>
    </row>
    <row r="92" spans="1:9">
      <c r="A92" s="28"/>
      <c r="B92" s="28"/>
      <c r="C92" s="28"/>
      <c r="D92" s="28"/>
      <c r="E92" s="28"/>
      <c r="F92" s="28"/>
      <c r="G92" s="28"/>
      <c r="H92" s="67"/>
      <c r="I92" s="67"/>
    </row>
    <row r="93" spans="1:9">
      <c r="A93" s="28"/>
      <c r="B93" s="28"/>
      <c r="C93" s="28"/>
      <c r="D93" s="28"/>
      <c r="E93" s="28"/>
      <c r="F93" s="28"/>
      <c r="G93" s="28"/>
      <c r="H93" s="67"/>
      <c r="I93" s="67"/>
    </row>
    <row r="94" spans="1:9">
      <c r="A94" s="28"/>
      <c r="B94" s="28"/>
      <c r="C94" s="28"/>
      <c r="D94" s="28"/>
      <c r="E94" s="28"/>
      <c r="F94" s="28"/>
      <c r="G94" s="28"/>
      <c r="H94" s="67"/>
      <c r="I94" s="67"/>
    </row>
    <row r="95" spans="1:9">
      <c r="A95" s="28"/>
      <c r="B95" s="28"/>
      <c r="C95" s="28"/>
      <c r="D95" s="28"/>
      <c r="E95" s="28"/>
      <c r="F95" s="28"/>
      <c r="G95" s="28"/>
      <c r="H95" s="67"/>
      <c r="I95" s="67"/>
    </row>
    <row r="96" spans="1:9">
      <c r="A96" s="28"/>
      <c r="B96" s="28"/>
      <c r="C96" s="28"/>
      <c r="D96" s="28"/>
      <c r="E96" s="28"/>
      <c r="F96" s="28"/>
      <c r="G96" s="28"/>
      <c r="H96" s="67"/>
      <c r="I96" s="67"/>
    </row>
    <row r="97" spans="1:9">
      <c r="A97" s="28"/>
      <c r="B97" s="28"/>
      <c r="C97" s="28"/>
      <c r="D97" s="28"/>
      <c r="E97" s="28"/>
      <c r="F97" s="28"/>
      <c r="G97" s="28"/>
      <c r="H97" s="67"/>
      <c r="I97" s="67"/>
    </row>
    <row r="98" spans="1:9">
      <c r="A98" s="28"/>
      <c r="B98" s="28"/>
      <c r="C98" s="28"/>
      <c r="D98" s="28"/>
      <c r="E98" s="28"/>
      <c r="F98" s="28"/>
      <c r="G98" s="28"/>
      <c r="H98" s="67"/>
      <c r="I98" s="67"/>
    </row>
    <row r="99" spans="1:9">
      <c r="A99" s="28"/>
      <c r="B99" s="28"/>
      <c r="C99" s="28"/>
      <c r="D99" s="28"/>
      <c r="E99" s="28"/>
      <c r="F99" s="28"/>
      <c r="G99" s="28"/>
      <c r="H99" s="67"/>
      <c r="I99" s="67"/>
    </row>
    <row r="100" spans="1:9">
      <c r="A100" s="28"/>
      <c r="B100" s="28"/>
      <c r="C100" s="28"/>
      <c r="D100" s="28"/>
      <c r="E100" s="28"/>
      <c r="F100" s="28"/>
      <c r="G100" s="28"/>
      <c r="H100" s="67"/>
      <c r="I100" s="67"/>
    </row>
    <row r="101" spans="1:9">
      <c r="A101" s="28"/>
      <c r="B101" s="28"/>
      <c r="C101" s="28"/>
      <c r="D101" s="28"/>
      <c r="E101" s="28"/>
      <c r="F101" s="28"/>
      <c r="G101" s="28"/>
      <c r="H101" s="67"/>
      <c r="I101" s="67"/>
    </row>
    <row r="102" spans="1:9">
      <c r="A102" s="28"/>
      <c r="B102" s="28"/>
      <c r="C102" s="28"/>
      <c r="D102" s="28"/>
      <c r="E102" s="28"/>
      <c r="F102" s="28"/>
      <c r="G102" s="28"/>
      <c r="H102" s="67"/>
      <c r="I102" s="67"/>
    </row>
    <row r="103" spans="1:9">
      <c r="A103" s="28"/>
      <c r="B103" s="28"/>
      <c r="C103" s="28"/>
      <c r="D103" s="28"/>
      <c r="E103" s="28"/>
      <c r="F103" s="28"/>
      <c r="G103" s="28"/>
      <c r="H103" s="67"/>
      <c r="I103" s="67"/>
    </row>
    <row r="104" spans="1:9">
      <c r="A104" s="28"/>
      <c r="B104" s="28"/>
      <c r="C104" s="28"/>
      <c r="D104" s="28"/>
      <c r="E104" s="28"/>
      <c r="F104" s="28"/>
      <c r="G104" s="28"/>
      <c r="H104" s="67"/>
      <c r="I104" s="67"/>
    </row>
    <row r="105" spans="1:9">
      <c r="A105" s="28"/>
      <c r="B105" s="28"/>
      <c r="C105" s="28"/>
      <c r="D105" s="28"/>
      <c r="E105" s="28"/>
      <c r="F105" s="28"/>
      <c r="G105" s="28"/>
      <c r="H105" s="67"/>
      <c r="I105" s="67"/>
    </row>
    <row r="106" spans="1:9">
      <c r="A106" s="28"/>
      <c r="B106" s="28"/>
      <c r="C106" s="28"/>
      <c r="D106" s="28"/>
      <c r="E106" s="28"/>
      <c r="F106" s="28"/>
      <c r="G106" s="28"/>
      <c r="H106" s="67"/>
      <c r="I106" s="67"/>
    </row>
    <row r="107" spans="1:9">
      <c r="A107" s="28"/>
      <c r="B107" s="28"/>
      <c r="C107" s="28"/>
      <c r="D107" s="28"/>
      <c r="E107" s="28"/>
      <c r="F107" s="28"/>
      <c r="G107" s="28"/>
      <c r="H107" s="67"/>
      <c r="I107" s="67"/>
    </row>
    <row r="108" spans="1:9">
      <c r="A108" s="28"/>
      <c r="B108" s="28"/>
      <c r="C108" s="28"/>
      <c r="D108" s="28"/>
      <c r="E108" s="28"/>
      <c r="F108" s="28"/>
      <c r="G108" s="28"/>
      <c r="H108" s="67"/>
      <c r="I108" s="67"/>
    </row>
    <row r="109" spans="1:9">
      <c r="A109" s="28"/>
      <c r="B109" s="28"/>
      <c r="C109" s="28"/>
      <c r="D109" s="28"/>
      <c r="E109" s="28"/>
      <c r="F109" s="28"/>
      <c r="G109" s="28"/>
      <c r="H109" s="67"/>
      <c r="I109" s="67"/>
    </row>
    <row r="110" spans="1:9">
      <c r="A110" s="28"/>
      <c r="B110" s="28"/>
      <c r="C110" s="28"/>
      <c r="D110" s="28"/>
      <c r="E110" s="28"/>
      <c r="F110" s="28"/>
      <c r="G110" s="28"/>
      <c r="H110" s="67"/>
      <c r="I110" s="67"/>
    </row>
    <row r="111" spans="1:9">
      <c r="A111" s="28"/>
      <c r="B111" s="28"/>
      <c r="C111" s="28"/>
      <c r="D111" s="28"/>
      <c r="E111" s="28"/>
      <c r="F111" s="28"/>
      <c r="G111" s="28"/>
      <c r="H111" s="67"/>
      <c r="I111" s="67"/>
    </row>
    <row r="112" spans="1:9">
      <c r="A112" s="28"/>
      <c r="B112" s="28"/>
      <c r="C112" s="28"/>
      <c r="D112" s="28"/>
      <c r="E112" s="28"/>
      <c r="F112" s="28"/>
      <c r="G112" s="28"/>
      <c r="H112" s="67"/>
      <c r="I112" s="67"/>
    </row>
    <row r="113" spans="1:9">
      <c r="A113" s="28"/>
      <c r="B113" s="28"/>
      <c r="C113" s="28"/>
      <c r="D113" s="28"/>
      <c r="E113" s="28"/>
      <c r="F113" s="28"/>
      <c r="G113" s="28"/>
      <c r="H113" s="67"/>
      <c r="I113" s="67"/>
    </row>
    <row r="114" spans="1:9">
      <c r="A114" s="28"/>
      <c r="B114" s="28"/>
      <c r="C114" s="28"/>
      <c r="D114" s="28"/>
      <c r="E114" s="28"/>
      <c r="F114" s="28"/>
      <c r="G114" s="28"/>
      <c r="H114" s="67"/>
      <c r="I114" s="67"/>
    </row>
    <row r="115" spans="1:9">
      <c r="A115" s="28"/>
      <c r="B115" s="28"/>
      <c r="C115" s="28"/>
      <c r="D115" s="28"/>
      <c r="E115" s="28"/>
      <c r="F115" s="28"/>
      <c r="G115" s="28"/>
      <c r="H115" s="67"/>
      <c r="I115" s="67"/>
    </row>
    <row r="116" spans="1:9">
      <c r="A116" s="28"/>
      <c r="B116" s="28"/>
      <c r="C116" s="28"/>
      <c r="D116" s="28"/>
      <c r="E116" s="28"/>
      <c r="F116" s="28"/>
      <c r="G116" s="28"/>
      <c r="H116" s="67"/>
      <c r="I116" s="67"/>
    </row>
    <row r="117" spans="1:9">
      <c r="A117" s="28"/>
      <c r="B117" s="28"/>
      <c r="C117" s="28"/>
      <c r="D117" s="28"/>
      <c r="E117" s="28"/>
      <c r="F117" s="28"/>
      <c r="G117" s="28"/>
      <c r="H117" s="67"/>
      <c r="I117" s="67"/>
    </row>
    <row r="118" spans="1:9">
      <c r="A118" s="28"/>
      <c r="B118" s="28"/>
      <c r="C118" s="28"/>
      <c r="D118" s="28"/>
      <c r="E118" s="28"/>
      <c r="F118" s="28"/>
      <c r="G118" s="28"/>
      <c r="H118" s="67"/>
      <c r="I118" s="67"/>
    </row>
    <row r="119" spans="1:9">
      <c r="A119" s="28"/>
      <c r="B119" s="28"/>
      <c r="C119" s="28"/>
      <c r="D119" s="28"/>
      <c r="E119" s="28"/>
      <c r="F119" s="28"/>
      <c r="G119" s="28"/>
      <c r="H119" s="67"/>
      <c r="I119" s="67"/>
    </row>
    <row r="120" spans="1:9">
      <c r="A120" s="28"/>
      <c r="B120" s="28"/>
      <c r="C120" s="28"/>
      <c r="D120" s="28"/>
      <c r="E120" s="28"/>
      <c r="F120" s="28"/>
      <c r="G120" s="28"/>
      <c r="H120" s="67"/>
      <c r="I120" s="67"/>
    </row>
    <row r="121" spans="1:9">
      <c r="A121" s="28"/>
      <c r="B121" s="28"/>
      <c r="C121" s="28"/>
      <c r="D121" s="28"/>
      <c r="E121" s="28"/>
      <c r="F121" s="28"/>
      <c r="G121" s="28"/>
      <c r="H121" s="67"/>
      <c r="I121" s="67"/>
    </row>
    <row r="122" spans="1:9">
      <c r="A122" s="28"/>
      <c r="B122" s="28"/>
      <c r="C122" s="28"/>
      <c r="D122" s="28"/>
      <c r="E122" s="28"/>
      <c r="F122" s="28"/>
      <c r="G122" s="28"/>
      <c r="H122" s="67"/>
      <c r="I122" s="67"/>
    </row>
    <row r="123" spans="1:9">
      <c r="A123" s="28"/>
      <c r="B123" s="28"/>
      <c r="C123" s="28"/>
      <c r="D123" s="28"/>
      <c r="E123" s="28"/>
      <c r="F123" s="28"/>
      <c r="G123" s="28"/>
      <c r="H123" s="67"/>
      <c r="I123" s="67"/>
    </row>
    <row r="124" spans="1:9">
      <c r="A124" s="28"/>
      <c r="B124" s="28"/>
      <c r="C124" s="28"/>
      <c r="D124" s="28"/>
      <c r="E124" s="28"/>
      <c r="F124" s="28"/>
      <c r="G124" s="28"/>
      <c r="H124" s="67"/>
      <c r="I124" s="67"/>
    </row>
    <row r="125" spans="1:9">
      <c r="A125" s="28"/>
      <c r="B125" s="28"/>
      <c r="C125" s="28"/>
      <c r="D125" s="28"/>
      <c r="E125" s="28"/>
      <c r="F125" s="28"/>
      <c r="G125" s="28"/>
      <c r="H125" s="67"/>
      <c r="I125" s="67"/>
    </row>
    <row r="126" spans="1:9">
      <c r="A126" s="28"/>
      <c r="B126" s="28"/>
      <c r="C126" s="28"/>
      <c r="D126" s="28"/>
      <c r="E126" s="28"/>
      <c r="F126" s="28"/>
      <c r="G126" s="28"/>
      <c r="H126" s="67"/>
      <c r="I126" s="67"/>
    </row>
    <row r="127" spans="1:9">
      <c r="A127" s="28"/>
      <c r="B127" s="28"/>
      <c r="C127" s="28"/>
      <c r="D127" s="28"/>
      <c r="E127" s="28"/>
      <c r="F127" s="28"/>
      <c r="G127" s="28"/>
      <c r="H127" s="67"/>
      <c r="I127" s="67"/>
    </row>
    <row r="128" spans="1:9">
      <c r="A128" s="28"/>
      <c r="B128" s="28"/>
      <c r="C128" s="28"/>
      <c r="D128" s="28"/>
      <c r="E128" s="28"/>
      <c r="F128" s="28"/>
      <c r="G128" s="28"/>
      <c r="H128" s="67"/>
      <c r="I128" s="67"/>
    </row>
    <row r="129" spans="1:9">
      <c r="A129" s="28"/>
      <c r="B129" s="28"/>
      <c r="C129" s="28"/>
      <c r="D129" s="28"/>
      <c r="E129" s="28"/>
      <c r="F129" s="28"/>
      <c r="G129" s="28"/>
      <c r="H129" s="67"/>
      <c r="I129" s="67"/>
    </row>
    <row r="130" spans="1:9">
      <c r="A130" s="28"/>
      <c r="B130" s="28"/>
      <c r="C130" s="28"/>
      <c r="D130" s="28"/>
      <c r="E130" s="28"/>
      <c r="F130" s="28"/>
      <c r="G130" s="28"/>
      <c r="H130" s="67"/>
      <c r="I130" s="67"/>
    </row>
  </sheetData>
  <mergeCells count="18">
    <mergeCell ref="A10:I10"/>
    <mergeCell ref="B3:I3"/>
    <mergeCell ref="B4:I4"/>
    <mergeCell ref="B5:I5"/>
    <mergeCell ref="B6:I6"/>
    <mergeCell ref="B7:I7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8"/>
  <sheetViews>
    <sheetView topLeftCell="A64" workbookViewId="0">
      <selection activeCell="B11" sqref="B11:H11"/>
    </sheetView>
  </sheetViews>
  <sheetFormatPr defaultRowHeight="15"/>
  <cols>
    <col min="1" max="1" width="15.28515625" style="31" customWidth="1"/>
    <col min="2" max="2" width="40.7109375" style="31" customWidth="1"/>
    <col min="3" max="3" width="9.140625" style="31"/>
    <col min="4" max="4" width="2.5703125" style="31" customWidth="1"/>
    <col min="5" max="6" width="2.85546875" style="31" customWidth="1"/>
    <col min="7" max="7" width="15.140625" style="31" customWidth="1"/>
    <col min="8" max="8" width="15.85546875" style="31" customWidth="1"/>
  </cols>
  <sheetData>
    <row r="1" spans="1:8">
      <c r="A1" s="25"/>
      <c r="B1" s="25"/>
      <c r="C1" s="25"/>
      <c r="D1" s="25"/>
      <c r="E1" s="25"/>
      <c r="F1" s="25"/>
      <c r="G1" s="25"/>
      <c r="H1" s="26" t="s">
        <v>1</v>
      </c>
    </row>
    <row r="2" spans="1:8">
      <c r="A2" s="25"/>
      <c r="B2" s="25"/>
      <c r="C2" s="25"/>
      <c r="D2" s="25"/>
      <c r="E2" s="25"/>
      <c r="F2" s="25"/>
      <c r="G2" s="25"/>
      <c r="H2" s="36" t="s">
        <v>555</v>
      </c>
    </row>
    <row r="3" spans="1:8">
      <c r="A3" s="27" t="s">
        <v>40</v>
      </c>
      <c r="B3" s="273"/>
      <c r="C3" s="273"/>
      <c r="D3" s="273"/>
      <c r="E3" s="273"/>
      <c r="F3" s="273"/>
      <c r="G3" s="273"/>
      <c r="H3" s="273"/>
    </row>
    <row r="4" spans="1:8">
      <c r="A4" s="27" t="s">
        <v>41</v>
      </c>
      <c r="B4" s="273"/>
      <c r="C4" s="273"/>
      <c r="D4" s="273"/>
      <c r="E4" s="273"/>
      <c r="F4" s="273"/>
      <c r="G4" s="273"/>
      <c r="H4" s="273"/>
    </row>
    <row r="5" spans="1:8">
      <c r="A5" s="27" t="s">
        <v>42</v>
      </c>
      <c r="B5" s="273"/>
      <c r="C5" s="273"/>
      <c r="D5" s="273"/>
      <c r="E5" s="273"/>
      <c r="F5" s="273"/>
      <c r="G5" s="273"/>
      <c r="H5" s="273"/>
    </row>
    <row r="6" spans="1:8">
      <c r="A6" s="27" t="s">
        <v>44</v>
      </c>
      <c r="B6" s="273"/>
      <c r="C6" s="273"/>
      <c r="D6" s="273"/>
      <c r="E6" s="273"/>
      <c r="F6" s="273"/>
      <c r="G6" s="273"/>
      <c r="H6" s="273"/>
    </row>
    <row r="7" spans="1:8">
      <c r="A7" s="25"/>
      <c r="B7" s="25"/>
      <c r="C7" s="25"/>
      <c r="D7" s="25"/>
      <c r="E7" s="25"/>
      <c r="F7" s="35"/>
      <c r="G7" s="35"/>
      <c r="H7" s="35"/>
    </row>
    <row r="8" spans="1:8">
      <c r="A8" s="25"/>
      <c r="B8" s="25"/>
      <c r="C8" s="25"/>
      <c r="D8" s="25"/>
      <c r="E8" s="25"/>
      <c r="F8" s="25"/>
      <c r="G8" s="25"/>
      <c r="H8" s="25"/>
    </row>
    <row r="9" spans="1:8" ht="15.75" thickBot="1">
      <c r="A9" s="274" t="s">
        <v>430</v>
      </c>
      <c r="B9" s="274"/>
      <c r="C9" s="274"/>
      <c r="D9" s="274"/>
      <c r="E9" s="274"/>
      <c r="F9" s="274"/>
      <c r="G9" s="274"/>
      <c r="H9" s="274"/>
    </row>
    <row r="10" spans="1:8" ht="16.5" thickTop="1" thickBot="1">
      <c r="A10" s="272" t="s">
        <v>556</v>
      </c>
      <c r="B10" s="272"/>
      <c r="C10" s="272"/>
      <c r="D10" s="272"/>
      <c r="E10" s="272"/>
      <c r="F10" s="272"/>
      <c r="G10" s="272"/>
      <c r="H10" s="272"/>
    </row>
    <row r="11" spans="1:8" ht="15.75" thickTop="1">
      <c r="B11" s="259" t="s">
        <v>679</v>
      </c>
      <c r="C11" s="259"/>
      <c r="D11" s="259"/>
      <c r="E11" s="259"/>
      <c r="F11" s="259"/>
      <c r="G11" s="259"/>
      <c r="H11" s="259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39" t="s">
        <v>557</v>
      </c>
    </row>
    <row r="15" spans="1:8">
      <c r="A15" s="260" t="s">
        <v>558</v>
      </c>
      <c r="B15" s="260" t="s">
        <v>434</v>
      </c>
      <c r="C15" s="260" t="s">
        <v>49</v>
      </c>
      <c r="D15" s="263" t="s">
        <v>436</v>
      </c>
      <c r="E15" s="264"/>
      <c r="F15" s="265"/>
      <c r="G15" s="258" t="s">
        <v>237</v>
      </c>
      <c r="H15" s="258"/>
    </row>
    <row r="16" spans="1:8">
      <c r="A16" s="261"/>
      <c r="B16" s="261"/>
      <c r="C16" s="261"/>
      <c r="D16" s="266"/>
      <c r="E16" s="267"/>
      <c r="F16" s="268"/>
      <c r="G16" s="258"/>
      <c r="H16" s="258"/>
    </row>
    <row r="17" spans="1:8">
      <c r="A17" s="261"/>
      <c r="B17" s="261"/>
      <c r="C17" s="261"/>
      <c r="D17" s="266"/>
      <c r="E17" s="267"/>
      <c r="F17" s="268"/>
      <c r="G17" s="258"/>
      <c r="H17" s="258"/>
    </row>
    <row r="18" spans="1:8">
      <c r="A18" s="261"/>
      <c r="B18" s="261"/>
      <c r="C18" s="261"/>
      <c r="D18" s="266"/>
      <c r="E18" s="267"/>
      <c r="F18" s="268"/>
      <c r="G18" s="260" t="s">
        <v>437</v>
      </c>
      <c r="H18" s="260" t="s">
        <v>438</v>
      </c>
    </row>
    <row r="19" spans="1:8">
      <c r="A19" s="262"/>
      <c r="B19" s="262"/>
      <c r="C19" s="262"/>
      <c r="D19" s="269"/>
      <c r="E19" s="270"/>
      <c r="F19" s="271"/>
      <c r="G19" s="262"/>
      <c r="H19" s="262"/>
    </row>
    <row r="20" spans="1:8">
      <c r="A20" s="32">
        <v>1</v>
      </c>
      <c r="B20" s="32">
        <v>2</v>
      </c>
      <c r="C20" s="32">
        <v>3</v>
      </c>
      <c r="D20" s="258">
        <v>4</v>
      </c>
      <c r="E20" s="258"/>
      <c r="F20" s="258"/>
      <c r="G20" s="32">
        <v>5</v>
      </c>
      <c r="H20" s="32">
        <v>6</v>
      </c>
    </row>
    <row r="21" spans="1:8" ht="25.5">
      <c r="A21" s="32" t="s">
        <v>559</v>
      </c>
      <c r="B21" s="34" t="s">
        <v>560</v>
      </c>
      <c r="C21" s="33"/>
      <c r="D21" s="258"/>
      <c r="E21" s="258"/>
      <c r="F21" s="258"/>
      <c r="G21" s="33"/>
      <c r="H21" s="33"/>
    </row>
    <row r="22" spans="1:8" ht="26.25">
      <c r="A22" s="38" t="s">
        <v>561</v>
      </c>
      <c r="B22" s="37" t="s">
        <v>562</v>
      </c>
      <c r="C22" s="33"/>
      <c r="D22" s="32">
        <v>3</v>
      </c>
      <c r="E22" s="32">
        <v>0</v>
      </c>
      <c r="F22" s="32">
        <v>1</v>
      </c>
      <c r="G22" s="33"/>
      <c r="H22" s="33"/>
    </row>
    <row r="23" spans="1:8">
      <c r="A23" s="32" t="s">
        <v>440</v>
      </c>
      <c r="B23" s="34" t="s">
        <v>563</v>
      </c>
      <c r="C23" s="33"/>
      <c r="D23" s="32">
        <v>3</v>
      </c>
      <c r="E23" s="32">
        <v>0</v>
      </c>
      <c r="F23" s="32">
        <v>2</v>
      </c>
      <c r="G23" s="33"/>
      <c r="H23" s="33"/>
    </row>
    <row r="24" spans="1:8">
      <c r="A24" s="32" t="s">
        <v>443</v>
      </c>
      <c r="B24" s="34" t="s">
        <v>564</v>
      </c>
      <c r="C24" s="33"/>
      <c r="D24" s="32">
        <v>3</v>
      </c>
      <c r="E24" s="32">
        <v>0</v>
      </c>
      <c r="F24" s="32">
        <v>3</v>
      </c>
      <c r="G24" s="33"/>
      <c r="H24" s="33"/>
    </row>
    <row r="25" spans="1:8">
      <c r="A25" s="32" t="s">
        <v>446</v>
      </c>
      <c r="B25" s="34" t="s">
        <v>565</v>
      </c>
      <c r="C25" s="33"/>
      <c r="D25" s="32">
        <v>3</v>
      </c>
      <c r="E25" s="32">
        <v>0</v>
      </c>
      <c r="F25" s="32">
        <v>4</v>
      </c>
      <c r="G25" s="33"/>
      <c r="H25" s="33"/>
    </row>
    <row r="26" spans="1:8" ht="26.25">
      <c r="A26" s="38" t="s">
        <v>566</v>
      </c>
      <c r="B26" s="37" t="s">
        <v>567</v>
      </c>
      <c r="C26" s="33"/>
      <c r="D26" s="32">
        <v>3</v>
      </c>
      <c r="E26" s="32">
        <v>0</v>
      </c>
      <c r="F26" s="32">
        <v>5</v>
      </c>
      <c r="G26" s="33"/>
      <c r="H26" s="33"/>
    </row>
    <row r="27" spans="1:8" ht="25.5">
      <c r="A27" s="32" t="s">
        <v>440</v>
      </c>
      <c r="B27" s="34" t="s">
        <v>568</v>
      </c>
      <c r="C27" s="33"/>
      <c r="D27" s="32">
        <v>3</v>
      </c>
      <c r="E27" s="32">
        <v>0</v>
      </c>
      <c r="F27" s="32">
        <v>6</v>
      </c>
      <c r="G27" s="33"/>
      <c r="H27" s="33"/>
    </row>
    <row r="28" spans="1:8" ht="25.5">
      <c r="A28" s="32" t="s">
        <v>443</v>
      </c>
      <c r="B28" s="34" t="s">
        <v>569</v>
      </c>
      <c r="C28" s="33"/>
      <c r="D28" s="32">
        <v>3</v>
      </c>
      <c r="E28" s="32">
        <v>0</v>
      </c>
      <c r="F28" s="32">
        <v>7</v>
      </c>
      <c r="G28" s="33"/>
      <c r="H28" s="33"/>
    </row>
    <row r="29" spans="1:8">
      <c r="A29" s="32" t="s">
        <v>446</v>
      </c>
      <c r="B29" s="34" t="s">
        <v>570</v>
      </c>
      <c r="C29" s="33"/>
      <c r="D29" s="32">
        <v>3</v>
      </c>
      <c r="E29" s="32">
        <v>0</v>
      </c>
      <c r="F29" s="32">
        <v>8</v>
      </c>
      <c r="G29" s="33"/>
      <c r="H29" s="33"/>
    </row>
    <row r="30" spans="1:8">
      <c r="A30" s="32" t="s">
        <v>449</v>
      </c>
      <c r="B30" s="34" t="s">
        <v>571</v>
      </c>
      <c r="C30" s="33"/>
      <c r="D30" s="32">
        <v>3</v>
      </c>
      <c r="E30" s="32">
        <v>0</v>
      </c>
      <c r="F30" s="32">
        <v>9</v>
      </c>
      <c r="G30" s="33"/>
      <c r="H30" s="33"/>
    </row>
    <row r="31" spans="1:8">
      <c r="A31" s="32" t="s">
        <v>451</v>
      </c>
      <c r="B31" s="34" t="s">
        <v>572</v>
      </c>
      <c r="C31" s="33"/>
      <c r="D31" s="32">
        <v>3</v>
      </c>
      <c r="E31" s="32">
        <v>1</v>
      </c>
      <c r="F31" s="32">
        <v>0</v>
      </c>
      <c r="G31" s="33"/>
      <c r="H31" s="33"/>
    </row>
    <row r="32" spans="1:8" ht="26.25">
      <c r="A32" s="38" t="s">
        <v>573</v>
      </c>
      <c r="B32" s="37" t="s">
        <v>574</v>
      </c>
      <c r="C32" s="33"/>
      <c r="D32" s="32">
        <v>3</v>
      </c>
      <c r="E32" s="32">
        <v>1</v>
      </c>
      <c r="F32" s="32">
        <v>1</v>
      </c>
      <c r="G32" s="33"/>
      <c r="H32" s="33"/>
    </row>
    <row r="33" spans="1:8" ht="26.25">
      <c r="A33" s="38" t="s">
        <v>575</v>
      </c>
      <c r="B33" s="37" t="s">
        <v>576</v>
      </c>
      <c r="C33" s="33"/>
      <c r="D33" s="32">
        <v>3</v>
      </c>
      <c r="E33" s="32">
        <v>1</v>
      </c>
      <c r="F33" s="32">
        <v>2</v>
      </c>
      <c r="G33" s="33"/>
      <c r="H33" s="33"/>
    </row>
    <row r="34" spans="1:8" ht="25.5">
      <c r="A34" s="32" t="s">
        <v>577</v>
      </c>
      <c r="B34" s="34" t="s">
        <v>578</v>
      </c>
      <c r="C34" s="33"/>
      <c r="D34" s="32"/>
      <c r="E34" s="32"/>
      <c r="F34" s="32"/>
      <c r="G34" s="33"/>
      <c r="H34" s="33"/>
    </row>
    <row r="35" spans="1:8" ht="26.25">
      <c r="A35" s="38" t="s">
        <v>561</v>
      </c>
      <c r="B35" s="37" t="s">
        <v>579</v>
      </c>
      <c r="C35" s="33"/>
      <c r="D35" s="32">
        <v>3</v>
      </c>
      <c r="E35" s="32">
        <v>1</v>
      </c>
      <c r="F35" s="32">
        <v>3</v>
      </c>
      <c r="G35" s="33"/>
      <c r="H35" s="33"/>
    </row>
    <row r="36" spans="1:8" ht="25.5">
      <c r="A36" s="32" t="s">
        <v>440</v>
      </c>
      <c r="B36" s="34" t="s">
        <v>483</v>
      </c>
      <c r="C36" s="33"/>
      <c r="D36" s="32">
        <v>3</v>
      </c>
      <c r="E36" s="32">
        <v>1</v>
      </c>
      <c r="F36" s="32">
        <v>4</v>
      </c>
      <c r="G36" s="33"/>
      <c r="H36" s="33"/>
    </row>
    <row r="37" spans="1:8">
      <c r="A37" s="32" t="s">
        <v>443</v>
      </c>
      <c r="B37" s="34" t="s">
        <v>485</v>
      </c>
      <c r="C37" s="33"/>
      <c r="D37" s="32">
        <v>3</v>
      </c>
      <c r="E37" s="32">
        <v>1</v>
      </c>
      <c r="F37" s="32">
        <v>5</v>
      </c>
      <c r="G37" s="33"/>
      <c r="H37" s="33"/>
    </row>
    <row r="38" spans="1:8">
      <c r="A38" s="32" t="s">
        <v>446</v>
      </c>
      <c r="B38" s="34" t="s">
        <v>487</v>
      </c>
      <c r="C38" s="33"/>
      <c r="D38" s="32">
        <v>3</v>
      </c>
      <c r="E38" s="32">
        <v>1</v>
      </c>
      <c r="F38" s="32">
        <v>6</v>
      </c>
      <c r="G38" s="33"/>
      <c r="H38" s="33"/>
    </row>
    <row r="39" spans="1:8">
      <c r="A39" s="32" t="s">
        <v>449</v>
      </c>
      <c r="B39" s="34" t="s">
        <v>489</v>
      </c>
      <c r="C39" s="33"/>
      <c r="D39" s="32">
        <v>3</v>
      </c>
      <c r="E39" s="32">
        <v>1</v>
      </c>
      <c r="F39" s="32">
        <v>7</v>
      </c>
      <c r="G39" s="33"/>
      <c r="H39" s="33"/>
    </row>
    <row r="40" spans="1:8">
      <c r="A40" s="32" t="s">
        <v>451</v>
      </c>
      <c r="B40" s="34" t="s">
        <v>491</v>
      </c>
      <c r="C40" s="33"/>
      <c r="D40" s="32">
        <v>3</v>
      </c>
      <c r="E40" s="32">
        <v>1</v>
      </c>
      <c r="F40" s="32">
        <v>8</v>
      </c>
      <c r="G40" s="33"/>
      <c r="H40" s="33"/>
    </row>
    <row r="41" spans="1:8" ht="25.5">
      <c r="A41" s="32" t="s">
        <v>453</v>
      </c>
      <c r="B41" s="34" t="s">
        <v>493</v>
      </c>
      <c r="C41" s="33"/>
      <c r="D41" s="32">
        <v>3</v>
      </c>
      <c r="E41" s="32">
        <v>1</v>
      </c>
      <c r="F41" s="32">
        <v>9</v>
      </c>
      <c r="G41" s="33"/>
      <c r="H41" s="33"/>
    </row>
    <row r="42" spans="1:8" ht="26.25">
      <c r="A42" s="38" t="s">
        <v>566</v>
      </c>
      <c r="B42" s="37" t="s">
        <v>580</v>
      </c>
      <c r="C42" s="33"/>
      <c r="D42" s="32">
        <v>3</v>
      </c>
      <c r="E42" s="32">
        <v>2</v>
      </c>
      <c r="F42" s="32">
        <v>0</v>
      </c>
      <c r="G42" s="33"/>
      <c r="H42" s="33"/>
    </row>
    <row r="43" spans="1:8" ht="25.5">
      <c r="A43" s="32" t="s">
        <v>440</v>
      </c>
      <c r="B43" s="34" t="s">
        <v>497</v>
      </c>
      <c r="C43" s="33"/>
      <c r="D43" s="32">
        <v>3</v>
      </c>
      <c r="E43" s="32">
        <v>2</v>
      </c>
      <c r="F43" s="32">
        <v>1</v>
      </c>
      <c r="G43" s="33"/>
      <c r="H43" s="33"/>
    </row>
    <row r="44" spans="1:8">
      <c r="A44" s="32" t="s">
        <v>443</v>
      </c>
      <c r="B44" s="34" t="s">
        <v>500</v>
      </c>
      <c r="C44" s="33"/>
      <c r="D44" s="32">
        <v>3</v>
      </c>
      <c r="E44" s="32">
        <v>2</v>
      </c>
      <c r="F44" s="32">
        <v>2</v>
      </c>
      <c r="G44" s="33"/>
      <c r="H44" s="33"/>
    </row>
    <row r="45" spans="1:8">
      <c r="A45" s="32" t="s">
        <v>446</v>
      </c>
      <c r="B45" s="34" t="s">
        <v>502</v>
      </c>
      <c r="C45" s="33"/>
      <c r="D45" s="32">
        <v>3</v>
      </c>
      <c r="E45" s="32">
        <v>2</v>
      </c>
      <c r="F45" s="32">
        <v>3</v>
      </c>
      <c r="G45" s="33"/>
      <c r="H45" s="33"/>
    </row>
    <row r="46" spans="1:8" ht="25.5">
      <c r="A46" s="32" t="s">
        <v>449</v>
      </c>
      <c r="B46" s="34" t="s">
        <v>504</v>
      </c>
      <c r="C46" s="33"/>
      <c r="D46" s="32">
        <v>3</v>
      </c>
      <c r="E46" s="32">
        <v>2</v>
      </c>
      <c r="F46" s="32">
        <v>4</v>
      </c>
      <c r="G46" s="33"/>
      <c r="H46" s="33"/>
    </row>
    <row r="47" spans="1:8" ht="26.25">
      <c r="A47" s="38" t="s">
        <v>573</v>
      </c>
      <c r="B47" s="37" t="s">
        <v>581</v>
      </c>
      <c r="C47" s="33"/>
      <c r="D47" s="32">
        <v>3</v>
      </c>
      <c r="E47" s="32">
        <v>2</v>
      </c>
      <c r="F47" s="32">
        <v>5</v>
      </c>
      <c r="G47" s="33"/>
      <c r="H47" s="33"/>
    </row>
    <row r="48" spans="1:8" ht="26.25">
      <c r="A48" s="38" t="s">
        <v>575</v>
      </c>
      <c r="B48" s="37" t="s">
        <v>582</v>
      </c>
      <c r="C48" s="33"/>
      <c r="D48" s="32">
        <v>3</v>
      </c>
      <c r="E48" s="32">
        <v>2</v>
      </c>
      <c r="F48" s="32">
        <v>6</v>
      </c>
      <c r="G48" s="33"/>
      <c r="H48" s="33"/>
    </row>
    <row r="49" spans="1:8" ht="25.5">
      <c r="A49" s="32" t="s">
        <v>583</v>
      </c>
      <c r="B49" s="34" t="s">
        <v>584</v>
      </c>
      <c r="C49" s="33"/>
      <c r="D49" s="32"/>
      <c r="E49" s="32"/>
      <c r="F49" s="34"/>
      <c r="G49" s="33"/>
      <c r="H49" s="33"/>
    </row>
    <row r="50" spans="1:8" ht="26.25">
      <c r="A50" s="38" t="s">
        <v>561</v>
      </c>
      <c r="B50" s="37" t="s">
        <v>585</v>
      </c>
      <c r="C50" s="33"/>
      <c r="D50" s="32">
        <v>3</v>
      </c>
      <c r="E50" s="32">
        <v>2</v>
      </c>
      <c r="F50" s="34">
        <v>7</v>
      </c>
      <c r="G50" s="33"/>
      <c r="H50" s="33"/>
    </row>
    <row r="51" spans="1:8">
      <c r="A51" s="32" t="s">
        <v>440</v>
      </c>
      <c r="B51" s="34" t="s">
        <v>512</v>
      </c>
      <c r="C51" s="33"/>
      <c r="D51" s="32">
        <v>3</v>
      </c>
      <c r="E51" s="32">
        <v>2</v>
      </c>
      <c r="F51" s="32">
        <v>8</v>
      </c>
      <c r="G51" s="33"/>
      <c r="H51" s="33"/>
    </row>
    <row r="52" spans="1:8">
      <c r="A52" s="32" t="s">
        <v>443</v>
      </c>
      <c r="B52" s="34" t="s">
        <v>514</v>
      </c>
      <c r="C52" s="33"/>
      <c r="D52" s="32">
        <v>3</v>
      </c>
      <c r="E52" s="32">
        <v>2</v>
      </c>
      <c r="F52" s="32">
        <v>9</v>
      </c>
      <c r="G52" s="33"/>
      <c r="H52" s="33"/>
    </row>
    <row r="53" spans="1:8">
      <c r="A53" s="32" t="s">
        <v>446</v>
      </c>
      <c r="B53" s="34" t="s">
        <v>516</v>
      </c>
      <c r="C53" s="33"/>
      <c r="D53" s="32">
        <v>3</v>
      </c>
      <c r="E53" s="32">
        <v>3</v>
      </c>
      <c r="F53" s="32">
        <v>0</v>
      </c>
      <c r="G53" s="33"/>
      <c r="H53" s="33"/>
    </row>
    <row r="54" spans="1:8" ht="25.5">
      <c r="A54" s="32" t="s">
        <v>449</v>
      </c>
      <c r="B54" s="34" t="s">
        <v>518</v>
      </c>
      <c r="C54" s="33"/>
      <c r="D54" s="32">
        <v>3</v>
      </c>
      <c r="E54" s="32">
        <v>3</v>
      </c>
      <c r="F54" s="32">
        <v>1</v>
      </c>
      <c r="G54" s="33"/>
      <c r="H54" s="33"/>
    </row>
    <row r="55" spans="1:8" ht="26.25">
      <c r="A55" s="38" t="s">
        <v>566</v>
      </c>
      <c r="B55" s="37" t="s">
        <v>586</v>
      </c>
      <c r="C55" s="33"/>
      <c r="D55" s="32">
        <v>3</v>
      </c>
      <c r="E55" s="32">
        <v>3</v>
      </c>
      <c r="F55" s="32">
        <v>2</v>
      </c>
      <c r="G55" s="33"/>
      <c r="H55" s="33"/>
    </row>
    <row r="56" spans="1:8">
      <c r="A56" s="32" t="s">
        <v>440</v>
      </c>
      <c r="B56" s="34" t="s">
        <v>522</v>
      </c>
      <c r="C56" s="33"/>
      <c r="D56" s="32">
        <v>3</v>
      </c>
      <c r="E56" s="32">
        <v>3</v>
      </c>
      <c r="F56" s="32">
        <v>3</v>
      </c>
      <c r="G56" s="33"/>
      <c r="H56" s="33"/>
    </row>
    <row r="57" spans="1:8">
      <c r="A57" s="32" t="s">
        <v>443</v>
      </c>
      <c r="B57" s="34" t="s">
        <v>524</v>
      </c>
      <c r="C57" s="33"/>
      <c r="D57" s="32">
        <v>3</v>
      </c>
      <c r="E57" s="32">
        <v>3</v>
      </c>
      <c r="F57" s="32">
        <v>4</v>
      </c>
      <c r="G57" s="33"/>
      <c r="H57" s="33"/>
    </row>
    <row r="58" spans="1:8">
      <c r="A58" s="32" t="s">
        <v>446</v>
      </c>
      <c r="B58" s="34" t="s">
        <v>526</v>
      </c>
      <c r="C58" s="33"/>
      <c r="D58" s="32">
        <v>3</v>
      </c>
      <c r="E58" s="32">
        <v>3</v>
      </c>
      <c r="F58" s="32">
        <v>5</v>
      </c>
      <c r="G58" s="33"/>
      <c r="H58" s="33"/>
    </row>
    <row r="59" spans="1:8">
      <c r="A59" s="32" t="s">
        <v>449</v>
      </c>
      <c r="B59" s="34" t="s">
        <v>528</v>
      </c>
      <c r="C59" s="33"/>
      <c r="D59" s="32">
        <v>3</v>
      </c>
      <c r="E59" s="32">
        <v>3</v>
      </c>
      <c r="F59" s="32">
        <v>6</v>
      </c>
      <c r="G59" s="33"/>
      <c r="H59" s="33"/>
    </row>
    <row r="60" spans="1:8">
      <c r="A60" s="32" t="s">
        <v>451</v>
      </c>
      <c r="B60" s="34" t="s">
        <v>530</v>
      </c>
      <c r="C60" s="33"/>
      <c r="D60" s="32">
        <v>3</v>
      </c>
      <c r="E60" s="32">
        <v>3</v>
      </c>
      <c r="F60" s="32">
        <v>7</v>
      </c>
      <c r="G60" s="33"/>
      <c r="H60" s="33"/>
    </row>
    <row r="61" spans="1:8" ht="25.5">
      <c r="A61" s="32" t="s">
        <v>453</v>
      </c>
      <c r="B61" s="34" t="s">
        <v>532</v>
      </c>
      <c r="C61" s="33"/>
      <c r="D61" s="32">
        <v>3</v>
      </c>
      <c r="E61" s="32">
        <v>3</v>
      </c>
      <c r="F61" s="32">
        <v>8</v>
      </c>
      <c r="G61" s="33"/>
      <c r="H61" s="33"/>
    </row>
    <row r="62" spans="1:8" ht="26.25">
      <c r="A62" s="38" t="s">
        <v>573</v>
      </c>
      <c r="B62" s="37" t="s">
        <v>587</v>
      </c>
      <c r="C62" s="33"/>
      <c r="D62" s="32">
        <v>3</v>
      </c>
      <c r="E62" s="32">
        <v>3</v>
      </c>
      <c r="F62" s="32">
        <v>9</v>
      </c>
      <c r="G62" s="33"/>
      <c r="H62" s="33"/>
    </row>
    <row r="63" spans="1:8" ht="26.25">
      <c r="A63" s="38" t="s">
        <v>575</v>
      </c>
      <c r="B63" s="37" t="s">
        <v>588</v>
      </c>
      <c r="C63" s="33"/>
      <c r="D63" s="32">
        <v>3</v>
      </c>
      <c r="E63" s="32">
        <v>4</v>
      </c>
      <c r="F63" s="32">
        <v>0</v>
      </c>
      <c r="G63" s="33"/>
      <c r="H63" s="33"/>
    </row>
    <row r="64" spans="1:8">
      <c r="A64" s="32" t="s">
        <v>589</v>
      </c>
      <c r="B64" s="34" t="s">
        <v>590</v>
      </c>
      <c r="C64" s="33"/>
      <c r="D64" s="32">
        <v>3</v>
      </c>
      <c r="E64" s="32">
        <v>4</v>
      </c>
      <c r="F64" s="32">
        <v>1</v>
      </c>
      <c r="G64" s="33"/>
      <c r="H64" s="33"/>
    </row>
    <row r="65" spans="1:8">
      <c r="A65" s="32" t="s">
        <v>591</v>
      </c>
      <c r="B65" s="34" t="s">
        <v>592</v>
      </c>
      <c r="C65" s="33"/>
      <c r="D65" s="32">
        <v>3</v>
      </c>
      <c r="E65" s="32">
        <v>4</v>
      </c>
      <c r="F65" s="32">
        <v>2</v>
      </c>
      <c r="G65" s="33"/>
      <c r="H65" s="33"/>
    </row>
    <row r="66" spans="1:8">
      <c r="A66" s="32" t="s">
        <v>593</v>
      </c>
      <c r="B66" s="34" t="s">
        <v>594</v>
      </c>
      <c r="C66" s="33"/>
      <c r="D66" s="32">
        <v>3</v>
      </c>
      <c r="E66" s="32">
        <v>4</v>
      </c>
      <c r="F66" s="32">
        <v>3</v>
      </c>
      <c r="G66" s="33"/>
      <c r="H66" s="33"/>
    </row>
    <row r="67" spans="1:8">
      <c r="A67" s="32" t="s">
        <v>595</v>
      </c>
      <c r="B67" s="34" t="s">
        <v>596</v>
      </c>
      <c r="C67" s="33"/>
      <c r="D67" s="32">
        <v>3</v>
      </c>
      <c r="E67" s="32">
        <v>4</v>
      </c>
      <c r="F67" s="32">
        <v>4</v>
      </c>
      <c r="G67" s="33"/>
      <c r="H67" s="33"/>
    </row>
    <row r="68" spans="1:8">
      <c r="A68" s="32" t="s">
        <v>597</v>
      </c>
      <c r="B68" s="34" t="s">
        <v>598</v>
      </c>
      <c r="C68" s="33"/>
      <c r="D68" s="32">
        <v>3</v>
      </c>
      <c r="E68" s="32">
        <v>4</v>
      </c>
      <c r="F68" s="32">
        <v>5</v>
      </c>
      <c r="G68" s="33"/>
      <c r="H68" s="33"/>
    </row>
    <row r="69" spans="1:8" ht="25.5">
      <c r="A69" s="32" t="s">
        <v>561</v>
      </c>
      <c r="B69" s="34" t="s">
        <v>599</v>
      </c>
      <c r="C69" s="33"/>
      <c r="D69" s="32">
        <v>3</v>
      </c>
      <c r="E69" s="32">
        <v>4</v>
      </c>
      <c r="F69" s="32">
        <v>6</v>
      </c>
      <c r="G69" s="33"/>
      <c r="H69" s="33"/>
    </row>
    <row r="70" spans="1:8" ht="25.5">
      <c r="A70" s="32" t="s">
        <v>600</v>
      </c>
      <c r="B70" s="34" t="s">
        <v>601</v>
      </c>
      <c r="C70" s="33"/>
      <c r="D70" s="32">
        <v>3</v>
      </c>
      <c r="E70" s="32">
        <v>4</v>
      </c>
      <c r="F70" s="32">
        <v>7</v>
      </c>
      <c r="G70" s="33"/>
      <c r="H70" s="33"/>
    </row>
    <row r="71" spans="1:8" ht="25.5">
      <c r="A71" s="32" t="s">
        <v>602</v>
      </c>
      <c r="B71" s="34" t="s">
        <v>603</v>
      </c>
      <c r="C71" s="33"/>
      <c r="D71" s="32">
        <v>3</v>
      </c>
      <c r="E71" s="32">
        <v>4</v>
      </c>
      <c r="F71" s="32">
        <v>8</v>
      </c>
      <c r="G71" s="33"/>
      <c r="H71" s="33"/>
    </row>
    <row r="72" spans="1:8">
      <c r="A72" s="25"/>
      <c r="B72" s="25"/>
      <c r="C72" s="25"/>
      <c r="D72" s="25"/>
      <c r="E72" s="25"/>
      <c r="F72" s="25"/>
      <c r="G72" s="25"/>
      <c r="H72" s="25"/>
    </row>
    <row r="73" spans="1:8">
      <c r="A73" s="43" t="s">
        <v>553</v>
      </c>
      <c r="B73" s="41" t="s">
        <v>677</v>
      </c>
      <c r="H73" s="31" t="s">
        <v>232</v>
      </c>
    </row>
    <row r="74" spans="1:8">
      <c r="A74" s="43" t="s">
        <v>554</v>
      </c>
      <c r="B74" s="41" t="s">
        <v>678</v>
      </c>
      <c r="G74" s="31" t="s">
        <v>605</v>
      </c>
      <c r="H74" s="42"/>
    </row>
    <row r="76" spans="1:8">
      <c r="A76" s="25"/>
      <c r="B76" s="25"/>
      <c r="C76" s="25"/>
      <c r="D76" s="25"/>
      <c r="E76" s="25"/>
      <c r="F76" s="25"/>
      <c r="G76" s="25"/>
      <c r="H76" s="25"/>
    </row>
    <row r="77" spans="1:8">
      <c r="A77" s="25"/>
      <c r="B77" s="25"/>
      <c r="C77" s="25"/>
      <c r="D77" s="25"/>
      <c r="E77" s="25"/>
      <c r="F77" s="25"/>
      <c r="G77" s="25"/>
      <c r="H77" s="25"/>
    </row>
    <row r="78" spans="1:8">
      <c r="A78" s="25"/>
      <c r="B78" s="25"/>
      <c r="C78" s="25"/>
      <c r="D78" s="25"/>
      <c r="E78" s="25"/>
      <c r="F78" s="25"/>
      <c r="G78" s="25"/>
      <c r="H78" s="25"/>
    </row>
    <row r="79" spans="1:8">
      <c r="A79" s="25"/>
      <c r="B79" s="25"/>
      <c r="C79" s="25"/>
      <c r="D79" s="25"/>
      <c r="E79" s="25"/>
      <c r="F79" s="25"/>
      <c r="G79" s="25"/>
      <c r="H79" s="25"/>
    </row>
    <row r="80" spans="1:8">
      <c r="A80" s="25"/>
      <c r="B80" s="25"/>
      <c r="C80" s="25"/>
      <c r="D80" s="25"/>
      <c r="E80" s="25"/>
      <c r="F80" s="25"/>
      <c r="G80" s="25"/>
      <c r="H80" s="25"/>
    </row>
    <row r="81" spans="1:8">
      <c r="A81" s="25"/>
      <c r="B81" s="25"/>
      <c r="C81" s="25"/>
      <c r="D81" s="25"/>
      <c r="E81" s="25"/>
      <c r="F81" s="25"/>
      <c r="G81" s="25"/>
      <c r="H81" s="25"/>
    </row>
    <row r="82" spans="1:8">
      <c r="A82" s="25"/>
      <c r="B82" s="25"/>
      <c r="C82" s="25"/>
      <c r="D82" s="25"/>
      <c r="E82" s="25"/>
      <c r="F82" s="25"/>
      <c r="G82" s="25"/>
      <c r="H82" s="25"/>
    </row>
    <row r="83" spans="1:8">
      <c r="A83" s="25"/>
      <c r="B83" s="25"/>
      <c r="C83" s="25"/>
      <c r="D83" s="25"/>
      <c r="E83" s="25"/>
      <c r="F83" s="25"/>
      <c r="G83" s="25"/>
      <c r="H83" s="25"/>
    </row>
    <row r="84" spans="1:8">
      <c r="A84" s="25"/>
      <c r="B84" s="25"/>
      <c r="C84" s="25"/>
      <c r="D84" s="25"/>
      <c r="E84" s="25"/>
      <c r="F84" s="25"/>
      <c r="G84" s="25"/>
      <c r="H84" s="25"/>
    </row>
    <row r="85" spans="1:8">
      <c r="A85" s="25"/>
      <c r="B85" s="25"/>
      <c r="C85" s="25"/>
      <c r="D85" s="25"/>
      <c r="E85" s="25"/>
      <c r="F85" s="25"/>
      <c r="G85" s="25"/>
      <c r="H85" s="25"/>
    </row>
    <row r="86" spans="1:8">
      <c r="A86" s="25"/>
      <c r="B86" s="25"/>
      <c r="C86" s="25"/>
      <c r="D86" s="25"/>
      <c r="E86" s="25"/>
      <c r="F86" s="25"/>
      <c r="G86" s="25"/>
      <c r="H86" s="25"/>
    </row>
    <row r="87" spans="1:8">
      <c r="A87" s="25"/>
      <c r="B87" s="25"/>
      <c r="C87" s="25"/>
      <c r="D87" s="25"/>
      <c r="E87" s="25"/>
      <c r="F87" s="25"/>
      <c r="G87" s="25"/>
      <c r="H87" s="25"/>
    </row>
    <row r="88" spans="1:8">
      <c r="A88" s="25"/>
      <c r="B88" s="25"/>
      <c r="C88" s="25"/>
      <c r="D88" s="25"/>
      <c r="E88" s="25"/>
      <c r="F88" s="25"/>
      <c r="G88" s="25"/>
      <c r="H88" s="25"/>
    </row>
    <row r="89" spans="1:8">
      <c r="A89" s="25"/>
      <c r="B89" s="25"/>
      <c r="C89" s="25"/>
      <c r="D89" s="25"/>
      <c r="E89" s="25"/>
      <c r="F89" s="25"/>
      <c r="G89" s="25"/>
      <c r="H89" s="25"/>
    </row>
    <row r="90" spans="1:8">
      <c r="A90" s="25"/>
      <c r="B90" s="25"/>
      <c r="C90" s="25"/>
      <c r="D90" s="25"/>
      <c r="E90" s="25"/>
      <c r="F90" s="25"/>
      <c r="G90" s="25"/>
      <c r="H90" s="25"/>
    </row>
    <row r="91" spans="1:8">
      <c r="A91" s="25"/>
      <c r="B91" s="25"/>
      <c r="C91" s="25"/>
      <c r="D91" s="25"/>
      <c r="E91" s="25"/>
      <c r="F91" s="25"/>
      <c r="G91" s="25"/>
      <c r="H91" s="25"/>
    </row>
    <row r="92" spans="1:8">
      <c r="A92" s="25"/>
      <c r="B92" s="25"/>
      <c r="C92" s="25"/>
      <c r="D92" s="25"/>
      <c r="E92" s="25"/>
      <c r="F92" s="25"/>
      <c r="G92" s="25"/>
      <c r="H92" s="25"/>
    </row>
    <row r="93" spans="1:8">
      <c r="A93" s="25"/>
      <c r="B93" s="25"/>
      <c r="C93" s="25"/>
      <c r="D93" s="25"/>
      <c r="E93" s="25"/>
      <c r="F93" s="25"/>
      <c r="G93" s="25"/>
      <c r="H93" s="25"/>
    </row>
    <row r="94" spans="1:8">
      <c r="A94" s="25"/>
      <c r="B94" s="25"/>
      <c r="C94" s="25"/>
      <c r="D94" s="25"/>
      <c r="E94" s="25"/>
      <c r="F94" s="25"/>
      <c r="G94" s="25"/>
      <c r="H94" s="25"/>
    </row>
    <row r="95" spans="1:8">
      <c r="A95" s="25"/>
      <c r="B95" s="25"/>
      <c r="C95" s="25"/>
      <c r="D95" s="25"/>
      <c r="E95" s="25"/>
      <c r="F95" s="25"/>
      <c r="G95" s="25"/>
      <c r="H95" s="25"/>
    </row>
    <row r="96" spans="1:8">
      <c r="A96" s="25"/>
      <c r="B96" s="25"/>
      <c r="C96" s="25"/>
      <c r="D96" s="25"/>
      <c r="E96" s="25"/>
      <c r="F96" s="25"/>
      <c r="G96" s="25"/>
      <c r="H96" s="25"/>
    </row>
    <row r="97" spans="1:8">
      <c r="A97" s="25"/>
      <c r="B97" s="25"/>
      <c r="C97" s="25"/>
      <c r="D97" s="25"/>
      <c r="E97" s="25"/>
      <c r="F97" s="25"/>
      <c r="G97" s="25"/>
      <c r="H97" s="25"/>
    </row>
    <row r="98" spans="1:8">
      <c r="A98" s="25"/>
      <c r="B98" s="25"/>
      <c r="C98" s="25"/>
      <c r="D98" s="25"/>
      <c r="E98" s="25"/>
      <c r="F98" s="25"/>
      <c r="G98" s="25"/>
      <c r="H98" s="25"/>
    </row>
    <row r="99" spans="1:8">
      <c r="A99" s="25"/>
      <c r="B99" s="25"/>
      <c r="C99" s="25"/>
      <c r="D99" s="25"/>
      <c r="E99" s="25"/>
      <c r="F99" s="25"/>
      <c r="G99" s="25"/>
      <c r="H99" s="25"/>
    </row>
    <row r="100" spans="1:8">
      <c r="A100" s="25"/>
      <c r="B100" s="25"/>
      <c r="C100" s="25"/>
      <c r="D100" s="25"/>
      <c r="E100" s="25"/>
      <c r="F100" s="25"/>
      <c r="G100" s="25"/>
      <c r="H100" s="25"/>
    </row>
    <row r="101" spans="1:8">
      <c r="A101" s="25"/>
      <c r="B101" s="25"/>
      <c r="C101" s="25"/>
      <c r="D101" s="25"/>
      <c r="E101" s="25"/>
      <c r="F101" s="25"/>
      <c r="G101" s="25"/>
      <c r="H101" s="25"/>
    </row>
    <row r="102" spans="1:8">
      <c r="A102" s="25"/>
      <c r="B102" s="25"/>
      <c r="C102" s="25"/>
      <c r="D102" s="25"/>
      <c r="E102" s="25"/>
      <c r="F102" s="25"/>
      <c r="G102" s="25"/>
      <c r="H102" s="25"/>
    </row>
    <row r="103" spans="1:8">
      <c r="A103" s="25"/>
      <c r="B103" s="25"/>
      <c r="C103" s="25"/>
      <c r="D103" s="25"/>
      <c r="E103" s="25"/>
      <c r="F103" s="25"/>
      <c r="G103" s="25"/>
      <c r="H103" s="25"/>
    </row>
    <row r="104" spans="1:8">
      <c r="A104" s="25"/>
      <c r="B104" s="25"/>
      <c r="C104" s="25"/>
      <c r="D104" s="25"/>
      <c r="E104" s="25"/>
      <c r="F104" s="25"/>
      <c r="G104" s="25"/>
      <c r="H104" s="25"/>
    </row>
    <row r="105" spans="1:8">
      <c r="A105" s="25"/>
      <c r="B105" s="25"/>
      <c r="C105" s="25"/>
      <c r="D105" s="25"/>
      <c r="E105" s="25"/>
      <c r="F105" s="25"/>
      <c r="G105" s="25"/>
      <c r="H105" s="25"/>
    </row>
    <row r="106" spans="1:8">
      <c r="A106" s="25"/>
      <c r="B106" s="25"/>
      <c r="C106" s="25"/>
      <c r="D106" s="25"/>
      <c r="E106" s="25"/>
      <c r="F106" s="25"/>
      <c r="G106" s="25"/>
      <c r="H106" s="25"/>
    </row>
    <row r="107" spans="1:8">
      <c r="A107" s="25"/>
      <c r="B107" s="25"/>
      <c r="C107" s="25"/>
      <c r="D107" s="25"/>
      <c r="E107" s="25"/>
      <c r="F107" s="25"/>
      <c r="G107" s="25"/>
      <c r="H107" s="25"/>
    </row>
    <row r="108" spans="1:8">
      <c r="A108" s="25"/>
      <c r="B108" s="25"/>
      <c r="C108" s="25"/>
      <c r="D108" s="25"/>
      <c r="E108" s="25"/>
      <c r="F108" s="25"/>
      <c r="G108" s="25"/>
      <c r="H108" s="25"/>
    </row>
    <row r="109" spans="1:8">
      <c r="A109" s="25"/>
      <c r="B109" s="25"/>
      <c r="C109" s="25"/>
      <c r="D109" s="25"/>
      <c r="E109" s="25"/>
      <c r="F109" s="25"/>
      <c r="G109" s="25"/>
      <c r="H109" s="25"/>
    </row>
    <row r="110" spans="1:8">
      <c r="A110" s="25"/>
      <c r="B110" s="25"/>
      <c r="C110" s="25"/>
      <c r="D110" s="25"/>
      <c r="E110" s="25"/>
      <c r="F110" s="25"/>
      <c r="G110" s="25"/>
      <c r="H110" s="25"/>
    </row>
    <row r="111" spans="1:8">
      <c r="A111" s="25"/>
      <c r="B111" s="25"/>
      <c r="C111" s="25"/>
      <c r="D111" s="25"/>
      <c r="E111" s="25"/>
      <c r="F111" s="25"/>
      <c r="G111" s="25"/>
      <c r="H111" s="25"/>
    </row>
    <row r="112" spans="1:8">
      <c r="A112" s="25"/>
      <c r="B112" s="25"/>
      <c r="C112" s="25"/>
      <c r="D112" s="25"/>
      <c r="E112" s="25"/>
      <c r="F112" s="25"/>
      <c r="G112" s="25"/>
      <c r="H112" s="25"/>
    </row>
    <row r="113" spans="1:8">
      <c r="A113" s="25"/>
      <c r="B113" s="25"/>
      <c r="C113" s="25"/>
      <c r="D113" s="25"/>
      <c r="E113" s="25"/>
      <c r="F113" s="25"/>
      <c r="G113" s="25"/>
      <c r="H113" s="25"/>
    </row>
    <row r="114" spans="1:8">
      <c r="A114" s="25"/>
      <c r="B114" s="25"/>
      <c r="C114" s="25"/>
      <c r="D114" s="25"/>
      <c r="E114" s="25"/>
      <c r="F114" s="25"/>
      <c r="G114" s="25"/>
      <c r="H114" s="25"/>
    </row>
    <row r="115" spans="1:8">
      <c r="A115" s="25"/>
      <c r="B115" s="25"/>
      <c r="C115" s="25"/>
      <c r="D115" s="25"/>
      <c r="E115" s="25"/>
      <c r="F115" s="25"/>
      <c r="G115" s="25"/>
      <c r="H115" s="25"/>
    </row>
    <row r="116" spans="1:8">
      <c r="A116" s="25"/>
      <c r="B116" s="25"/>
      <c r="C116" s="25"/>
      <c r="D116" s="25"/>
      <c r="E116" s="25"/>
      <c r="F116" s="25"/>
      <c r="G116" s="25"/>
      <c r="H116" s="25"/>
    </row>
    <row r="117" spans="1:8">
      <c r="A117" s="25"/>
      <c r="B117" s="25"/>
      <c r="C117" s="25"/>
      <c r="D117" s="25"/>
      <c r="E117" s="25"/>
      <c r="F117" s="25"/>
      <c r="G117" s="25"/>
      <c r="H117" s="25"/>
    </row>
    <row r="118" spans="1:8">
      <c r="A118" s="25"/>
      <c r="B118" s="25"/>
      <c r="C118" s="25"/>
      <c r="D118" s="25"/>
      <c r="E118" s="25"/>
      <c r="F118" s="25"/>
      <c r="G118" s="25"/>
      <c r="H118" s="25"/>
    </row>
    <row r="119" spans="1:8">
      <c r="A119" s="25"/>
      <c r="B119" s="25"/>
      <c r="C119" s="25"/>
      <c r="D119" s="25"/>
      <c r="E119" s="25"/>
      <c r="F119" s="25"/>
      <c r="G119" s="25"/>
      <c r="H119" s="25"/>
    </row>
    <row r="120" spans="1:8">
      <c r="A120" s="25"/>
      <c r="B120" s="25"/>
      <c r="C120" s="25"/>
      <c r="D120" s="25"/>
      <c r="E120" s="25"/>
      <c r="F120" s="25"/>
      <c r="G120" s="25"/>
      <c r="H120" s="25"/>
    </row>
    <row r="121" spans="1:8">
      <c r="A121" s="25"/>
      <c r="B121" s="25"/>
      <c r="C121" s="25"/>
      <c r="D121" s="25"/>
      <c r="E121" s="25"/>
      <c r="F121" s="25"/>
      <c r="G121" s="25"/>
      <c r="H121" s="25"/>
    </row>
    <row r="122" spans="1:8">
      <c r="A122" s="25"/>
      <c r="B122" s="25"/>
      <c r="C122" s="25"/>
      <c r="D122" s="25"/>
      <c r="E122" s="25"/>
      <c r="F122" s="25"/>
      <c r="G122" s="25"/>
      <c r="H122" s="25"/>
    </row>
    <row r="123" spans="1:8">
      <c r="A123" s="25"/>
      <c r="B123" s="25"/>
      <c r="C123" s="25"/>
      <c r="D123" s="25"/>
      <c r="E123" s="25"/>
      <c r="F123" s="25"/>
      <c r="G123" s="25"/>
      <c r="H123" s="25"/>
    </row>
    <row r="124" spans="1:8">
      <c r="A124" s="25"/>
      <c r="B124" s="25"/>
      <c r="C124" s="25"/>
      <c r="D124" s="25"/>
      <c r="E124" s="25"/>
      <c r="F124" s="25"/>
      <c r="G124" s="25"/>
      <c r="H124" s="25"/>
    </row>
    <row r="125" spans="1:8">
      <c r="A125" s="25"/>
      <c r="B125" s="25"/>
      <c r="C125" s="25"/>
      <c r="D125" s="25"/>
      <c r="E125" s="25"/>
      <c r="F125" s="25"/>
      <c r="G125" s="25"/>
      <c r="H125" s="25"/>
    </row>
    <row r="126" spans="1:8">
      <c r="A126" s="25"/>
      <c r="B126" s="25"/>
      <c r="C126" s="25"/>
      <c r="D126" s="25"/>
      <c r="E126" s="25"/>
      <c r="F126" s="25"/>
      <c r="G126" s="25"/>
      <c r="H126" s="25"/>
    </row>
    <row r="127" spans="1:8">
      <c r="A127" s="25"/>
      <c r="B127" s="25"/>
      <c r="C127" s="25"/>
      <c r="D127" s="25"/>
      <c r="E127" s="25"/>
      <c r="F127" s="25"/>
      <c r="G127" s="25"/>
      <c r="H127" s="25"/>
    </row>
    <row r="128" spans="1:8">
      <c r="A128" s="25"/>
      <c r="B128" s="25"/>
      <c r="C128" s="25"/>
      <c r="D128" s="25"/>
      <c r="E128" s="25"/>
      <c r="F128" s="25"/>
      <c r="G128" s="25"/>
      <c r="H128" s="25"/>
    </row>
    <row r="129" spans="1:8">
      <c r="A129" s="25"/>
      <c r="B129" s="25"/>
      <c r="C129" s="25"/>
      <c r="D129" s="25"/>
      <c r="E129" s="25"/>
      <c r="F129" s="25"/>
      <c r="G129" s="25"/>
      <c r="H129" s="25"/>
    </row>
    <row r="130" spans="1:8">
      <c r="A130" s="25"/>
      <c r="B130" s="25"/>
      <c r="C130" s="25"/>
      <c r="D130" s="25"/>
      <c r="E130" s="25"/>
      <c r="F130" s="25"/>
      <c r="G130" s="25"/>
      <c r="H130" s="25"/>
    </row>
    <row r="131" spans="1:8">
      <c r="A131" s="25"/>
      <c r="B131" s="25"/>
      <c r="C131" s="25"/>
      <c r="D131" s="25"/>
      <c r="E131" s="25"/>
      <c r="F131" s="25"/>
      <c r="G131" s="25"/>
      <c r="H131" s="25"/>
    </row>
    <row r="132" spans="1:8">
      <c r="A132" s="25"/>
      <c r="B132" s="25"/>
      <c r="C132" s="25"/>
      <c r="D132" s="25"/>
      <c r="E132" s="25"/>
      <c r="F132" s="25"/>
      <c r="G132" s="25"/>
      <c r="H132" s="25"/>
    </row>
    <row r="133" spans="1:8">
      <c r="A133" s="25"/>
      <c r="B133" s="25"/>
      <c r="C133" s="25"/>
      <c r="D133" s="25"/>
      <c r="E133" s="25"/>
      <c r="F133" s="25"/>
      <c r="G133" s="25"/>
      <c r="H133" s="25"/>
    </row>
    <row r="134" spans="1:8">
      <c r="A134" s="25"/>
      <c r="B134" s="25"/>
      <c r="C134" s="25"/>
      <c r="D134" s="25"/>
      <c r="E134" s="25"/>
      <c r="F134" s="25"/>
      <c r="G134" s="25"/>
      <c r="H134" s="25"/>
    </row>
    <row r="135" spans="1:8">
      <c r="A135" s="25"/>
      <c r="B135" s="25"/>
      <c r="C135" s="25"/>
      <c r="D135" s="25"/>
      <c r="E135" s="25"/>
      <c r="F135" s="25"/>
      <c r="G135" s="25"/>
      <c r="H135" s="25"/>
    </row>
    <row r="136" spans="1:8">
      <c r="A136" s="25"/>
      <c r="B136" s="25"/>
      <c r="C136" s="25"/>
      <c r="D136" s="25"/>
      <c r="E136" s="25"/>
      <c r="F136" s="25"/>
      <c r="G136" s="25"/>
      <c r="H136" s="25"/>
    </row>
    <row r="137" spans="1:8">
      <c r="A137" s="25"/>
      <c r="B137" s="25"/>
      <c r="C137" s="25"/>
      <c r="D137" s="25"/>
      <c r="E137" s="25"/>
      <c r="F137" s="25"/>
      <c r="G137" s="25"/>
      <c r="H137" s="25"/>
    </row>
    <row r="138" spans="1:8">
      <c r="A138" s="25"/>
      <c r="B138" s="25"/>
      <c r="C138" s="25"/>
      <c r="D138" s="25"/>
      <c r="E138" s="25"/>
      <c r="F138" s="25"/>
      <c r="G138" s="25"/>
      <c r="H138" s="25"/>
    </row>
    <row r="139" spans="1:8">
      <c r="A139" s="25"/>
      <c r="B139" s="25"/>
      <c r="C139" s="25"/>
      <c r="D139" s="25"/>
      <c r="E139" s="25"/>
      <c r="F139" s="25"/>
      <c r="G139" s="25"/>
      <c r="H139" s="25"/>
    </row>
    <row r="140" spans="1:8">
      <c r="A140" s="25"/>
      <c r="B140" s="25"/>
      <c r="C140" s="25"/>
      <c r="D140" s="25"/>
      <c r="E140" s="25"/>
      <c r="F140" s="25"/>
      <c r="G140" s="25"/>
      <c r="H140" s="25"/>
    </row>
    <row r="141" spans="1:8">
      <c r="A141" s="25"/>
      <c r="B141" s="25"/>
      <c r="C141" s="25"/>
      <c r="D141" s="25"/>
      <c r="E141" s="25"/>
      <c r="F141" s="25"/>
      <c r="G141" s="25"/>
      <c r="H141" s="25"/>
    </row>
    <row r="142" spans="1:8">
      <c r="A142" s="25"/>
      <c r="B142" s="25"/>
      <c r="C142" s="25"/>
      <c r="D142" s="25"/>
      <c r="E142" s="25"/>
      <c r="F142" s="25"/>
      <c r="G142" s="25"/>
      <c r="H142" s="25"/>
    </row>
    <row r="143" spans="1:8">
      <c r="A143" s="25"/>
      <c r="B143" s="25"/>
      <c r="C143" s="25"/>
      <c r="D143" s="25"/>
      <c r="E143" s="25"/>
      <c r="F143" s="25"/>
      <c r="G143" s="25"/>
      <c r="H143" s="25"/>
    </row>
    <row r="144" spans="1:8">
      <c r="A144" s="25"/>
      <c r="B144" s="25"/>
      <c r="C144" s="25"/>
      <c r="D144" s="25"/>
      <c r="E144" s="25"/>
      <c r="F144" s="25"/>
      <c r="G144" s="25"/>
      <c r="H144" s="25"/>
    </row>
    <row r="145" spans="1:8">
      <c r="A145" s="25"/>
      <c r="B145" s="25"/>
      <c r="C145" s="25"/>
      <c r="D145" s="25"/>
      <c r="E145" s="25"/>
      <c r="F145" s="25"/>
      <c r="G145" s="25"/>
      <c r="H145" s="25"/>
    </row>
    <row r="146" spans="1:8">
      <c r="A146" s="25"/>
      <c r="B146" s="25"/>
      <c r="C146" s="25"/>
      <c r="D146" s="25"/>
      <c r="E146" s="25"/>
      <c r="F146" s="25"/>
      <c r="G146" s="25"/>
      <c r="H146" s="25"/>
    </row>
    <row r="147" spans="1:8">
      <c r="A147" s="25"/>
      <c r="B147" s="25"/>
      <c r="C147" s="25"/>
      <c r="D147" s="25"/>
      <c r="E147" s="25"/>
      <c r="F147" s="25"/>
      <c r="G147" s="25"/>
      <c r="H147" s="25"/>
    </row>
    <row r="148" spans="1:8">
      <c r="A148" s="25"/>
      <c r="B148" s="25"/>
      <c r="C148" s="25"/>
      <c r="D148" s="25"/>
      <c r="E148" s="25"/>
      <c r="F148" s="25"/>
      <c r="G148" s="25"/>
      <c r="H148" s="25"/>
    </row>
  </sheetData>
  <mergeCells count="16">
    <mergeCell ref="A10:H10"/>
    <mergeCell ref="B3:H3"/>
    <mergeCell ref="B4:H4"/>
    <mergeCell ref="B5:H5"/>
    <mergeCell ref="B6:H6"/>
    <mergeCell ref="A9:H9"/>
    <mergeCell ref="D20:F20"/>
    <mergeCell ref="D21:F21"/>
    <mergeCell ref="B11:H11"/>
    <mergeCell ref="A15:A19"/>
    <mergeCell ref="B15:B19"/>
    <mergeCell ref="C15:C19"/>
    <mergeCell ref="D15:F19"/>
    <mergeCell ref="G15:H17"/>
    <mergeCell ref="G18:G19"/>
    <mergeCell ref="H18:H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129"/>
  <sheetViews>
    <sheetView topLeftCell="A46" zoomScale="84" zoomScaleNormal="84" workbookViewId="0">
      <selection activeCell="A56" sqref="A56"/>
    </sheetView>
  </sheetViews>
  <sheetFormatPr defaultRowHeight="15"/>
  <cols>
    <col min="1" max="1" width="55" style="30" customWidth="1"/>
    <col min="2" max="2" width="2.7109375" style="30" customWidth="1"/>
    <col min="3" max="3" width="2.28515625" style="30" customWidth="1"/>
    <col min="4" max="4" width="2.7109375" style="30" customWidth="1"/>
    <col min="5" max="9" width="15.7109375" style="58" customWidth="1"/>
    <col min="10" max="10" width="28" style="58" customWidth="1"/>
    <col min="11" max="12" width="15.7109375" style="58" customWidth="1"/>
    <col min="13" max="13" width="14.5703125" style="142" bestFit="1" customWidth="1"/>
    <col min="14" max="16384" width="9.140625" style="142"/>
  </cols>
  <sheetData>
    <row r="1" spans="1:12">
      <c r="A1" s="28"/>
      <c r="B1" s="28"/>
      <c r="C1" s="28"/>
      <c r="D1" s="28"/>
      <c r="E1" s="67"/>
      <c r="F1" s="67"/>
      <c r="G1" s="67"/>
      <c r="H1" s="62"/>
      <c r="I1" s="67"/>
      <c r="J1" s="67"/>
      <c r="K1" s="116"/>
      <c r="L1" s="56" t="s">
        <v>1</v>
      </c>
    </row>
    <row r="2" spans="1:12">
      <c r="A2" s="28"/>
      <c r="B2" s="28"/>
      <c r="C2" s="28"/>
      <c r="D2" s="28"/>
      <c r="E2" s="67"/>
      <c r="F2" s="67"/>
      <c r="G2" s="67"/>
      <c r="H2" s="62"/>
      <c r="I2" s="67"/>
      <c r="J2" s="67"/>
      <c r="K2" s="284" t="s">
        <v>606</v>
      </c>
      <c r="L2" s="285"/>
    </row>
    <row r="3" spans="1:12">
      <c r="A3" s="63" t="s">
        <v>40</v>
      </c>
      <c r="B3" s="286" t="s">
        <v>648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>
      <c r="A4" s="63" t="s">
        <v>41</v>
      </c>
      <c r="B4" s="286" t="s">
        <v>656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1:12">
      <c r="A5" s="63" t="s">
        <v>42</v>
      </c>
      <c r="B5" s="287" t="s">
        <v>657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>
      <c r="A6" s="63" t="s">
        <v>44</v>
      </c>
      <c r="B6" s="287" t="s">
        <v>650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</row>
    <row r="7" spans="1:12">
      <c r="A7" s="28"/>
      <c r="B7" s="28"/>
      <c r="C7" s="28"/>
      <c r="D7" s="28"/>
      <c r="E7" s="67"/>
      <c r="F7" s="67"/>
      <c r="G7" s="67"/>
      <c r="H7" s="67"/>
      <c r="I7" s="86"/>
      <c r="J7" s="86"/>
      <c r="K7" s="86"/>
      <c r="L7" s="86"/>
    </row>
    <row r="8" spans="1:12">
      <c r="A8" s="28"/>
      <c r="B8" s="28"/>
      <c r="C8" s="28"/>
      <c r="D8" s="28"/>
      <c r="E8" s="67"/>
      <c r="F8" s="67"/>
      <c r="G8" s="67"/>
      <c r="H8" s="67"/>
      <c r="I8" s="86"/>
      <c r="J8" s="86"/>
      <c r="K8" s="86"/>
      <c r="L8" s="86"/>
    </row>
    <row r="9" spans="1:12">
      <c r="A9" s="28"/>
      <c r="B9" s="28"/>
      <c r="C9" s="28"/>
      <c r="D9" s="28"/>
      <c r="E9" s="67"/>
      <c r="F9" s="67"/>
      <c r="G9" s="67"/>
      <c r="H9" s="67"/>
      <c r="I9" s="86"/>
      <c r="J9" s="86"/>
      <c r="K9" s="86"/>
      <c r="L9" s="86"/>
    </row>
    <row r="10" spans="1:12">
      <c r="A10" s="28"/>
      <c r="B10" s="28"/>
      <c r="C10" s="28"/>
      <c r="D10" s="28"/>
      <c r="E10" s="67"/>
      <c r="F10" s="67"/>
      <c r="G10" s="67"/>
      <c r="H10" s="67"/>
      <c r="I10" s="86"/>
      <c r="J10" s="86"/>
      <c r="K10" s="86"/>
      <c r="L10" s="86"/>
    </row>
    <row r="11" spans="1:12">
      <c r="A11" s="28"/>
      <c r="B11" s="28"/>
      <c r="C11" s="28"/>
      <c r="D11" s="28"/>
      <c r="E11" s="67"/>
      <c r="F11" s="67"/>
      <c r="G11" s="67"/>
      <c r="H11" s="67"/>
      <c r="I11" s="67"/>
      <c r="J11" s="67"/>
      <c r="K11" s="67"/>
      <c r="L11" s="67"/>
    </row>
    <row r="12" spans="1:12" ht="16.5" thickBot="1">
      <c r="A12" s="283" t="s">
        <v>607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</row>
    <row r="13" spans="1:12" ht="15.75" thickTop="1">
      <c r="A13" s="277" t="s">
        <v>669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</row>
    <row r="14" spans="1:12">
      <c r="A14" s="28"/>
      <c r="B14" s="28"/>
      <c r="C14" s="28"/>
      <c r="D14" s="28"/>
      <c r="E14" s="67"/>
      <c r="F14" s="67"/>
      <c r="G14" s="67"/>
      <c r="H14" s="67"/>
      <c r="I14" s="67"/>
      <c r="J14" s="67"/>
      <c r="K14" s="67"/>
      <c r="L14" s="67"/>
    </row>
    <row r="15" spans="1:12">
      <c r="A15" s="28"/>
      <c r="B15" s="28"/>
      <c r="C15" s="28"/>
      <c r="D15" s="28"/>
      <c r="E15" s="67"/>
      <c r="F15" s="67"/>
      <c r="G15" s="67"/>
      <c r="H15" s="67"/>
      <c r="I15" s="67"/>
      <c r="J15" s="67"/>
      <c r="K15" s="67"/>
      <c r="L15" s="67"/>
    </row>
    <row r="16" spans="1:12">
      <c r="A16" s="28"/>
      <c r="B16" s="28"/>
      <c r="C16" s="28"/>
      <c r="D16" s="28"/>
      <c r="E16" s="67"/>
      <c r="F16" s="67"/>
      <c r="G16" s="67"/>
      <c r="H16" s="67"/>
      <c r="I16" s="67"/>
      <c r="J16" s="67"/>
      <c r="K16" s="67"/>
      <c r="L16" s="67" t="s">
        <v>432</v>
      </c>
    </row>
    <row r="17" spans="1:12">
      <c r="A17" s="28"/>
      <c r="B17" s="28"/>
      <c r="C17" s="28"/>
      <c r="D17" s="28"/>
      <c r="E17" s="67"/>
      <c r="F17" s="67"/>
      <c r="G17" s="67"/>
      <c r="H17" s="67"/>
      <c r="I17" s="67"/>
      <c r="J17" s="67"/>
      <c r="K17" s="67"/>
      <c r="L17" s="67"/>
    </row>
    <row r="18" spans="1:12">
      <c r="A18" s="28"/>
      <c r="B18" s="28"/>
      <c r="C18" s="28"/>
      <c r="D18" s="28"/>
      <c r="E18" s="67"/>
      <c r="F18" s="67"/>
      <c r="G18" s="67"/>
      <c r="H18" s="67"/>
      <c r="I18" s="67"/>
      <c r="J18" s="67"/>
      <c r="K18" s="67"/>
      <c r="L18" s="67"/>
    </row>
    <row r="19" spans="1:12">
      <c r="A19" s="248" t="s">
        <v>608</v>
      </c>
      <c r="B19" s="278" t="s">
        <v>436</v>
      </c>
      <c r="C19" s="278"/>
      <c r="D19" s="278"/>
      <c r="E19" s="279" t="s">
        <v>609</v>
      </c>
      <c r="F19" s="279"/>
      <c r="G19" s="279"/>
      <c r="H19" s="279"/>
      <c r="I19" s="279"/>
      <c r="J19" s="279"/>
      <c r="K19" s="280" t="s">
        <v>610</v>
      </c>
      <c r="L19" s="280" t="s">
        <v>611</v>
      </c>
    </row>
    <row r="20" spans="1:12">
      <c r="A20" s="248"/>
      <c r="B20" s="278"/>
      <c r="C20" s="278"/>
      <c r="D20" s="278"/>
      <c r="E20" s="279"/>
      <c r="F20" s="279"/>
      <c r="G20" s="279"/>
      <c r="H20" s="279"/>
      <c r="I20" s="279"/>
      <c r="J20" s="279"/>
      <c r="K20" s="280"/>
      <c r="L20" s="280"/>
    </row>
    <row r="21" spans="1:12">
      <c r="A21" s="248"/>
      <c r="B21" s="278"/>
      <c r="C21" s="278"/>
      <c r="D21" s="278"/>
      <c r="E21" s="281"/>
      <c r="F21" s="281"/>
      <c r="G21" s="281"/>
      <c r="H21" s="281"/>
      <c r="I21" s="281"/>
      <c r="J21" s="281"/>
      <c r="K21" s="280"/>
      <c r="L21" s="280"/>
    </row>
    <row r="22" spans="1:12" ht="108">
      <c r="A22" s="248"/>
      <c r="B22" s="278"/>
      <c r="C22" s="278"/>
      <c r="D22" s="278"/>
      <c r="E22" s="280" t="s">
        <v>612</v>
      </c>
      <c r="F22" s="117" t="s">
        <v>613</v>
      </c>
      <c r="G22" s="280" t="s">
        <v>614</v>
      </c>
      <c r="H22" s="282" t="s">
        <v>615</v>
      </c>
      <c r="I22" s="280" t="s">
        <v>616</v>
      </c>
      <c r="J22" s="117" t="s">
        <v>617</v>
      </c>
      <c r="K22" s="280"/>
      <c r="L22" s="280"/>
    </row>
    <row r="23" spans="1:12" ht="45.75">
      <c r="A23" s="83"/>
      <c r="B23" s="278"/>
      <c r="C23" s="278"/>
      <c r="D23" s="278"/>
      <c r="E23" s="280"/>
      <c r="F23" s="118" t="s">
        <v>618</v>
      </c>
      <c r="G23" s="280"/>
      <c r="H23" s="282"/>
      <c r="I23" s="280"/>
      <c r="J23" s="118"/>
      <c r="K23" s="280"/>
      <c r="L23" s="119"/>
    </row>
    <row r="24" spans="1:12" ht="29.25">
      <c r="A24" s="83"/>
      <c r="B24" s="278"/>
      <c r="C24" s="278"/>
      <c r="D24" s="278"/>
      <c r="E24" s="280"/>
      <c r="F24" s="119"/>
      <c r="G24" s="280"/>
      <c r="H24" s="282"/>
      <c r="I24" s="280"/>
      <c r="J24" s="118" t="s">
        <v>619</v>
      </c>
      <c r="K24" s="280"/>
      <c r="L24" s="119"/>
    </row>
    <row r="25" spans="1:12">
      <c r="A25" s="79">
        <v>1</v>
      </c>
      <c r="B25" s="246">
        <v>2</v>
      </c>
      <c r="C25" s="246"/>
      <c r="D25" s="246"/>
      <c r="E25" s="95">
        <v>3</v>
      </c>
      <c r="F25" s="95">
        <v>4</v>
      </c>
      <c r="G25" s="95">
        <v>5</v>
      </c>
      <c r="H25" s="95">
        <v>6</v>
      </c>
      <c r="I25" s="95">
        <v>7</v>
      </c>
      <c r="J25" s="95">
        <v>8</v>
      </c>
      <c r="K25" s="95">
        <v>9</v>
      </c>
      <c r="L25" s="95">
        <v>10</v>
      </c>
    </row>
    <row r="26" spans="1:12">
      <c r="A26" s="120" t="s">
        <v>660</v>
      </c>
      <c r="B26" s="79">
        <v>9</v>
      </c>
      <c r="C26" s="79">
        <v>0</v>
      </c>
      <c r="D26" s="79">
        <v>1</v>
      </c>
      <c r="E26" s="121">
        <v>14633929</v>
      </c>
      <c r="F26" s="121"/>
      <c r="G26" s="121"/>
      <c r="H26" s="121">
        <v>12358</v>
      </c>
      <c r="I26" s="121">
        <v>-1520427</v>
      </c>
      <c r="J26" s="121">
        <v>13125860</v>
      </c>
      <c r="K26" s="121"/>
      <c r="L26" s="121">
        <f>+J26</f>
        <v>13125860</v>
      </c>
    </row>
    <row r="27" spans="1:12">
      <c r="A27" s="83" t="s">
        <v>620</v>
      </c>
      <c r="B27" s="79">
        <v>9</v>
      </c>
      <c r="C27" s="79">
        <v>0</v>
      </c>
      <c r="D27" s="79">
        <v>2</v>
      </c>
      <c r="E27" s="121"/>
      <c r="F27" s="121"/>
      <c r="G27" s="121"/>
      <c r="H27" s="121"/>
      <c r="I27" s="121"/>
      <c r="J27" s="121"/>
      <c r="K27" s="121"/>
      <c r="L27" s="121"/>
    </row>
    <row r="28" spans="1:12">
      <c r="A28" s="83" t="s">
        <v>621</v>
      </c>
      <c r="B28" s="79">
        <v>9</v>
      </c>
      <c r="C28" s="79">
        <v>0</v>
      </c>
      <c r="D28" s="79">
        <v>3</v>
      </c>
      <c r="E28" s="121"/>
      <c r="F28" s="121"/>
      <c r="G28" s="121"/>
      <c r="H28" s="121"/>
      <c r="I28" s="121"/>
      <c r="J28" s="121"/>
      <c r="K28" s="121"/>
      <c r="L28" s="121"/>
    </row>
    <row r="29" spans="1:12">
      <c r="A29" s="276" t="s">
        <v>661</v>
      </c>
      <c r="B29" s="246">
        <v>9</v>
      </c>
      <c r="C29" s="246">
        <v>0</v>
      </c>
      <c r="D29" s="246">
        <v>4</v>
      </c>
      <c r="E29" s="275">
        <v>14633929</v>
      </c>
      <c r="F29" s="275"/>
      <c r="G29" s="275"/>
      <c r="H29" s="275">
        <v>12358</v>
      </c>
      <c r="I29" s="275">
        <v>-1520427</v>
      </c>
      <c r="J29" s="275">
        <v>13125860</v>
      </c>
      <c r="K29" s="275"/>
      <c r="L29" s="275">
        <f>+J29</f>
        <v>13125860</v>
      </c>
    </row>
    <row r="30" spans="1:12">
      <c r="A30" s="276"/>
      <c r="B30" s="246"/>
      <c r="C30" s="246"/>
      <c r="D30" s="246"/>
      <c r="E30" s="275"/>
      <c r="F30" s="275"/>
      <c r="G30" s="275"/>
      <c r="H30" s="275"/>
      <c r="I30" s="275"/>
      <c r="J30" s="275"/>
      <c r="K30" s="275"/>
      <c r="L30" s="275"/>
    </row>
    <row r="31" spans="1:12">
      <c r="A31" s="83" t="s">
        <v>622</v>
      </c>
      <c r="B31" s="79">
        <v>9</v>
      </c>
      <c r="C31" s="79">
        <v>0</v>
      </c>
      <c r="D31" s="79">
        <v>5</v>
      </c>
      <c r="E31" s="121"/>
      <c r="F31" s="121"/>
      <c r="G31" s="121"/>
      <c r="H31" s="121"/>
      <c r="I31" s="121"/>
      <c r="J31" s="121"/>
      <c r="K31" s="121"/>
      <c r="L31" s="121"/>
    </row>
    <row r="32" spans="1:12" ht="25.5">
      <c r="A32" s="83" t="s">
        <v>623</v>
      </c>
      <c r="B32" s="79">
        <v>9</v>
      </c>
      <c r="C32" s="79">
        <v>0</v>
      </c>
      <c r="D32" s="79">
        <v>6</v>
      </c>
      <c r="E32" s="121"/>
      <c r="F32" s="121"/>
      <c r="G32" s="121"/>
      <c r="H32" s="121"/>
      <c r="I32" s="121"/>
      <c r="J32" s="121"/>
      <c r="K32" s="121"/>
      <c r="L32" s="121"/>
    </row>
    <row r="33" spans="1:13" ht="25.5">
      <c r="A33" s="83" t="s">
        <v>624</v>
      </c>
      <c r="B33" s="79">
        <v>9</v>
      </c>
      <c r="C33" s="79">
        <v>0</v>
      </c>
      <c r="D33" s="79">
        <v>7</v>
      </c>
      <c r="E33" s="121"/>
      <c r="F33" s="121"/>
      <c r="G33" s="121"/>
      <c r="H33" s="121"/>
      <c r="I33" s="121"/>
      <c r="J33" s="121"/>
      <c r="K33" s="121"/>
      <c r="L33" s="121"/>
    </row>
    <row r="34" spans="1:13">
      <c r="A34" s="83" t="s">
        <v>625</v>
      </c>
      <c r="B34" s="79">
        <v>9</v>
      </c>
      <c r="C34" s="79">
        <v>0</v>
      </c>
      <c r="D34" s="79">
        <v>8</v>
      </c>
      <c r="E34" s="121"/>
      <c r="F34" s="121"/>
      <c r="G34" s="121"/>
      <c r="H34" s="121"/>
      <c r="I34" s="121">
        <v>4170215</v>
      </c>
      <c r="J34" s="146">
        <f>+I34</f>
        <v>4170215</v>
      </c>
      <c r="K34" s="121"/>
      <c r="L34" s="121">
        <f>+J34</f>
        <v>4170215</v>
      </c>
    </row>
    <row r="35" spans="1:13">
      <c r="A35" s="83" t="s">
        <v>626</v>
      </c>
      <c r="B35" s="79">
        <v>9</v>
      </c>
      <c r="C35" s="79">
        <v>0</v>
      </c>
      <c r="D35" s="79">
        <v>9</v>
      </c>
      <c r="E35" s="121"/>
      <c r="F35" s="121"/>
      <c r="G35" s="121"/>
      <c r="H35" s="121"/>
      <c r="I35" s="121"/>
      <c r="J35" s="121"/>
      <c r="K35" s="121"/>
      <c r="L35" s="121"/>
    </row>
    <row r="36" spans="1:13" ht="25.5">
      <c r="A36" s="83" t="s">
        <v>627</v>
      </c>
      <c r="B36" s="79">
        <v>9</v>
      </c>
      <c r="C36" s="79">
        <v>1</v>
      </c>
      <c r="D36" s="79">
        <v>0</v>
      </c>
      <c r="E36" s="121"/>
      <c r="F36" s="121"/>
      <c r="G36" s="121"/>
      <c r="H36" s="121"/>
      <c r="I36" s="121">
        <v>144787</v>
      </c>
      <c r="J36" s="121">
        <f>+I36</f>
        <v>144787</v>
      </c>
      <c r="K36" s="121"/>
      <c r="L36" s="121">
        <f>+J36</f>
        <v>144787</v>
      </c>
    </row>
    <row r="37" spans="1:13" ht="25.5">
      <c r="A37" s="83" t="s">
        <v>628</v>
      </c>
      <c r="B37" s="79">
        <v>9</v>
      </c>
      <c r="C37" s="79">
        <v>1</v>
      </c>
      <c r="D37" s="79">
        <v>1</v>
      </c>
      <c r="E37" s="121"/>
      <c r="F37" s="121"/>
      <c r="G37" s="121"/>
      <c r="H37" s="121"/>
      <c r="I37" s="121"/>
      <c r="J37" s="121"/>
      <c r="K37" s="121"/>
      <c r="L37" s="121"/>
    </row>
    <row r="38" spans="1:13" ht="26.25">
      <c r="A38" s="120" t="s">
        <v>663</v>
      </c>
      <c r="B38" s="79">
        <v>9</v>
      </c>
      <c r="C38" s="79">
        <v>1</v>
      </c>
      <c r="D38" s="79">
        <v>2</v>
      </c>
      <c r="E38" s="121">
        <v>14633929</v>
      </c>
      <c r="F38" s="121"/>
      <c r="G38" s="121"/>
      <c r="H38" s="121">
        <v>12358</v>
      </c>
      <c r="I38" s="121">
        <v>2505001</v>
      </c>
      <c r="J38" s="121">
        <v>17151288</v>
      </c>
      <c r="K38" s="121"/>
      <c r="L38" s="121">
        <f>+J38</f>
        <v>17151288</v>
      </c>
      <c r="M38" s="143"/>
    </row>
    <row r="39" spans="1:13">
      <c r="A39" s="83" t="s">
        <v>629</v>
      </c>
      <c r="B39" s="79">
        <v>9</v>
      </c>
      <c r="C39" s="79">
        <v>1</v>
      </c>
      <c r="D39" s="79">
        <v>3</v>
      </c>
      <c r="E39" s="121"/>
      <c r="F39" s="121"/>
      <c r="G39" s="121"/>
      <c r="H39" s="121"/>
      <c r="I39" s="121"/>
      <c r="J39" s="121"/>
      <c r="K39" s="121"/>
      <c r="L39" s="121"/>
    </row>
    <row r="40" spans="1:13">
      <c r="A40" s="83" t="s">
        <v>630</v>
      </c>
      <c r="B40" s="79">
        <v>9</v>
      </c>
      <c r="C40" s="79">
        <v>1</v>
      </c>
      <c r="D40" s="79">
        <v>4</v>
      </c>
      <c r="E40" s="121"/>
      <c r="F40" s="121"/>
      <c r="G40" s="121"/>
      <c r="H40" s="121"/>
      <c r="I40" s="121"/>
      <c r="J40" s="121"/>
      <c r="K40" s="121"/>
      <c r="L40" s="121"/>
    </row>
    <row r="41" spans="1:13">
      <c r="A41" s="120" t="s">
        <v>662</v>
      </c>
      <c r="B41" s="246">
        <v>9</v>
      </c>
      <c r="C41" s="246">
        <v>1</v>
      </c>
      <c r="D41" s="246">
        <v>5</v>
      </c>
      <c r="E41" s="275">
        <v>14633929</v>
      </c>
      <c r="F41" s="275"/>
      <c r="G41" s="275"/>
      <c r="H41" s="275">
        <v>12358</v>
      </c>
      <c r="I41" s="275">
        <v>2505001</v>
      </c>
      <c r="J41" s="275">
        <f>+J38</f>
        <v>17151288</v>
      </c>
      <c r="K41" s="275"/>
      <c r="L41" s="275">
        <f>+J41</f>
        <v>17151288</v>
      </c>
    </row>
    <row r="42" spans="1:13">
      <c r="A42" s="120" t="s">
        <v>664</v>
      </c>
      <c r="B42" s="246"/>
      <c r="C42" s="246"/>
      <c r="D42" s="246"/>
      <c r="E42" s="275"/>
      <c r="F42" s="275"/>
      <c r="G42" s="275"/>
      <c r="H42" s="275"/>
      <c r="I42" s="275"/>
      <c r="J42" s="275"/>
      <c r="K42" s="275"/>
      <c r="L42" s="275"/>
    </row>
    <row r="43" spans="1:13">
      <c r="A43" s="83" t="s">
        <v>631</v>
      </c>
      <c r="B43" s="79">
        <v>9</v>
      </c>
      <c r="C43" s="79">
        <v>1</v>
      </c>
      <c r="D43" s="79">
        <v>6</v>
      </c>
      <c r="E43" s="121"/>
      <c r="F43" s="121"/>
      <c r="G43" s="121"/>
      <c r="H43" s="121"/>
      <c r="I43" s="121"/>
      <c r="J43" s="121"/>
      <c r="K43" s="121"/>
      <c r="L43" s="121"/>
    </row>
    <row r="44" spans="1:13" ht="25.5">
      <c r="A44" s="83" t="s">
        <v>632</v>
      </c>
      <c r="B44" s="79">
        <v>9</v>
      </c>
      <c r="C44" s="79">
        <v>1</v>
      </c>
      <c r="D44" s="79">
        <v>7</v>
      </c>
      <c r="E44" s="121"/>
      <c r="F44" s="121"/>
      <c r="G44" s="121"/>
      <c r="H44" s="121"/>
      <c r="I44" s="121"/>
      <c r="J44" s="121"/>
      <c r="K44" s="121"/>
      <c r="L44" s="121"/>
    </row>
    <row r="45" spans="1:13" ht="25.5">
      <c r="A45" s="83" t="s">
        <v>633</v>
      </c>
      <c r="B45" s="79">
        <v>9</v>
      </c>
      <c r="C45" s="79">
        <v>1</v>
      </c>
      <c r="D45" s="79">
        <v>8</v>
      </c>
      <c r="E45" s="121"/>
      <c r="F45" s="121"/>
      <c r="G45" s="121"/>
      <c r="H45" s="121"/>
      <c r="I45" s="121"/>
      <c r="J45" s="121"/>
      <c r="K45" s="121"/>
      <c r="L45" s="121"/>
    </row>
    <row r="46" spans="1:13">
      <c r="A46" s="83" t="s">
        <v>634</v>
      </c>
      <c r="B46" s="79">
        <v>9</v>
      </c>
      <c r="C46" s="79">
        <v>1</v>
      </c>
      <c r="D46" s="79">
        <v>9</v>
      </c>
      <c r="E46" s="121"/>
      <c r="F46" s="121"/>
      <c r="G46" s="121"/>
      <c r="H46" s="121"/>
      <c r="I46" s="121">
        <v>4622198</v>
      </c>
      <c r="J46" s="121">
        <f>+I46</f>
        <v>4622198</v>
      </c>
      <c r="K46" s="121"/>
      <c r="L46" s="121">
        <f>+J46</f>
        <v>4622198</v>
      </c>
    </row>
    <row r="47" spans="1:13">
      <c r="A47" s="83" t="s">
        <v>635</v>
      </c>
      <c r="B47" s="79">
        <v>9</v>
      </c>
      <c r="C47" s="79">
        <v>2</v>
      </c>
      <c r="D47" s="79">
        <v>0</v>
      </c>
      <c r="E47" s="121"/>
      <c r="F47" s="121"/>
      <c r="G47" s="121"/>
      <c r="H47" s="121">
        <v>834043</v>
      </c>
      <c r="I47" s="121">
        <v>-834043</v>
      </c>
      <c r="J47" s="121"/>
      <c r="K47" s="121"/>
      <c r="L47" s="121"/>
    </row>
    <row r="48" spans="1:13" ht="25.5">
      <c r="A48" s="83" t="s">
        <v>636</v>
      </c>
      <c r="B48" s="79">
        <v>9</v>
      </c>
      <c r="C48" s="79">
        <v>2</v>
      </c>
      <c r="D48" s="79">
        <v>1</v>
      </c>
      <c r="E48" s="121"/>
      <c r="F48" s="121"/>
      <c r="G48" s="121"/>
      <c r="H48" s="121"/>
      <c r="I48" s="121"/>
      <c r="J48" s="121"/>
      <c r="K48" s="121"/>
      <c r="L48" s="121"/>
    </row>
    <row r="49" spans="1:12" ht="25.5">
      <c r="A49" s="83" t="s">
        <v>637</v>
      </c>
      <c r="B49" s="79">
        <v>9</v>
      </c>
      <c r="C49" s="79">
        <v>2</v>
      </c>
      <c r="D49" s="79">
        <v>2</v>
      </c>
      <c r="E49" s="121"/>
      <c r="F49" s="121"/>
      <c r="G49" s="121"/>
      <c r="H49" s="121"/>
      <c r="I49" s="121"/>
      <c r="J49" s="121"/>
      <c r="K49" s="121"/>
      <c r="L49" s="121"/>
    </row>
    <row r="50" spans="1:12">
      <c r="A50" s="122" t="s">
        <v>665</v>
      </c>
      <c r="B50" s="246">
        <v>9</v>
      </c>
      <c r="C50" s="246">
        <v>2</v>
      </c>
      <c r="D50" s="246">
        <v>3</v>
      </c>
      <c r="E50" s="275">
        <v>14633929</v>
      </c>
      <c r="F50" s="275"/>
      <c r="G50" s="275"/>
      <c r="H50" s="275">
        <v>846401</v>
      </c>
      <c r="I50" s="275">
        <v>6293156</v>
      </c>
      <c r="J50" s="275">
        <v>21773486</v>
      </c>
      <c r="K50" s="275"/>
      <c r="L50" s="275">
        <f>+J50</f>
        <v>21773486</v>
      </c>
    </row>
    <row r="51" spans="1:12">
      <c r="A51" s="123" t="s">
        <v>638</v>
      </c>
      <c r="B51" s="246"/>
      <c r="C51" s="246"/>
      <c r="D51" s="246"/>
      <c r="E51" s="275"/>
      <c r="F51" s="275"/>
      <c r="G51" s="275"/>
      <c r="H51" s="275"/>
      <c r="I51" s="275"/>
      <c r="J51" s="275"/>
      <c r="K51" s="275"/>
      <c r="L51" s="275"/>
    </row>
    <row r="52" spans="1:12">
      <c r="A52" s="44"/>
      <c r="B52" s="28"/>
      <c r="C52" s="28"/>
      <c r="D52" s="28"/>
      <c r="E52" s="67"/>
      <c r="F52" s="67"/>
      <c r="G52" s="67"/>
      <c r="H52" s="67"/>
      <c r="I52" s="67"/>
      <c r="J52" s="67"/>
      <c r="K52" s="67"/>
      <c r="L52" s="124"/>
    </row>
    <row r="53" spans="1:12">
      <c r="A53" s="28"/>
      <c r="B53" s="28"/>
      <c r="C53" s="28"/>
      <c r="D53" s="28"/>
      <c r="E53" s="86"/>
      <c r="F53" s="86"/>
      <c r="G53" s="86"/>
      <c r="H53" s="67"/>
      <c r="I53" s="67"/>
      <c r="J53" s="67"/>
      <c r="K53" s="67"/>
      <c r="L53" s="67"/>
    </row>
    <row r="54" spans="1:12">
      <c r="A54" s="45" t="s">
        <v>651</v>
      </c>
      <c r="E54" s="125"/>
      <c r="F54" s="125"/>
      <c r="G54" s="125"/>
      <c r="L54" s="58" t="s">
        <v>232</v>
      </c>
    </row>
    <row r="55" spans="1:12">
      <c r="E55" s="125"/>
      <c r="F55" s="125"/>
      <c r="G55" s="125"/>
      <c r="I55" s="58" t="s">
        <v>233</v>
      </c>
      <c r="L55" s="115" t="s">
        <v>658</v>
      </c>
    </row>
    <row r="56" spans="1:12">
      <c r="A56" s="126" t="s">
        <v>680</v>
      </c>
      <c r="E56" s="125"/>
      <c r="F56" s="125"/>
      <c r="G56" s="125"/>
    </row>
    <row r="58" spans="1:12">
      <c r="A58" s="28"/>
      <c r="B58" s="28"/>
      <c r="C58" s="28"/>
      <c r="D58" s="28"/>
      <c r="E58" s="67"/>
      <c r="F58" s="67"/>
      <c r="G58" s="67"/>
      <c r="H58" s="67"/>
      <c r="I58" s="67"/>
      <c r="J58" s="67"/>
      <c r="K58" s="67"/>
      <c r="L58" s="67"/>
    </row>
    <row r="59" spans="1:12">
      <c r="A59" s="28"/>
      <c r="B59" s="28"/>
      <c r="C59" s="28"/>
      <c r="D59" s="28"/>
      <c r="E59" s="67"/>
      <c r="F59" s="67"/>
      <c r="G59" s="67"/>
      <c r="H59" s="67"/>
      <c r="I59" s="67"/>
      <c r="J59" s="67"/>
      <c r="K59" s="67"/>
      <c r="L59" s="67"/>
    </row>
    <row r="60" spans="1:12">
      <c r="A60" s="28"/>
      <c r="B60" s="28"/>
      <c r="C60" s="28"/>
      <c r="D60" s="28"/>
      <c r="E60" s="67"/>
      <c r="F60" s="67"/>
      <c r="G60" s="67"/>
      <c r="H60" s="67"/>
      <c r="I60" s="67"/>
      <c r="J60" s="67"/>
      <c r="K60" s="67"/>
      <c r="L60" s="67"/>
    </row>
    <row r="61" spans="1:12">
      <c r="A61" s="28"/>
      <c r="B61" s="28"/>
      <c r="C61" s="28"/>
      <c r="D61" s="28"/>
      <c r="E61" s="67"/>
      <c r="F61" s="67"/>
      <c r="G61" s="67"/>
      <c r="H61" s="67"/>
      <c r="I61" s="67"/>
      <c r="J61" s="67"/>
      <c r="K61" s="67"/>
      <c r="L61" s="67"/>
    </row>
    <row r="62" spans="1:12">
      <c r="A62" s="28"/>
      <c r="B62" s="28"/>
      <c r="C62" s="28"/>
      <c r="D62" s="28"/>
      <c r="E62" s="67"/>
      <c r="F62" s="67"/>
      <c r="G62" s="67"/>
      <c r="H62" s="67"/>
      <c r="I62" s="67"/>
      <c r="J62" s="67"/>
      <c r="K62" s="67"/>
      <c r="L62" s="67"/>
    </row>
    <row r="63" spans="1:12">
      <c r="A63" s="28"/>
      <c r="B63" s="28"/>
      <c r="C63" s="28"/>
      <c r="D63" s="28"/>
      <c r="E63" s="67"/>
      <c r="F63" s="67"/>
      <c r="G63" s="67"/>
      <c r="H63" s="67"/>
      <c r="I63" s="67"/>
      <c r="J63" s="67"/>
      <c r="K63" s="67"/>
      <c r="L63" s="67"/>
    </row>
    <row r="64" spans="1:12">
      <c r="A64" s="28"/>
      <c r="B64" s="28"/>
      <c r="C64" s="28"/>
      <c r="D64" s="28"/>
      <c r="E64" s="67"/>
      <c r="F64" s="67"/>
      <c r="G64" s="67"/>
      <c r="H64" s="67"/>
      <c r="I64" s="67"/>
      <c r="J64" s="67"/>
      <c r="K64" s="67"/>
      <c r="L64" s="67"/>
    </row>
    <row r="65" spans="1:12">
      <c r="A65" s="28"/>
      <c r="B65" s="28"/>
      <c r="C65" s="28"/>
      <c r="D65" s="28"/>
      <c r="E65" s="67"/>
      <c r="F65" s="67"/>
      <c r="G65" s="67"/>
      <c r="H65" s="67"/>
      <c r="I65" s="67"/>
      <c r="J65" s="67"/>
      <c r="K65" s="67"/>
      <c r="L65" s="67"/>
    </row>
    <row r="66" spans="1:12">
      <c r="A66" s="28"/>
      <c r="B66" s="28"/>
      <c r="C66" s="28"/>
      <c r="D66" s="28"/>
      <c r="E66" s="67"/>
      <c r="F66" s="67"/>
      <c r="G66" s="67"/>
      <c r="H66" s="67"/>
      <c r="I66" s="67"/>
      <c r="J66" s="67"/>
      <c r="K66" s="67"/>
      <c r="L66" s="67"/>
    </row>
    <row r="67" spans="1:12">
      <c r="A67" s="28"/>
      <c r="B67" s="28"/>
      <c r="C67" s="28"/>
      <c r="D67" s="28"/>
      <c r="E67" s="67"/>
      <c r="F67" s="67"/>
      <c r="G67" s="67"/>
      <c r="H67" s="67"/>
      <c r="I67" s="67"/>
      <c r="J67" s="67"/>
      <c r="K67" s="67"/>
      <c r="L67" s="67"/>
    </row>
    <row r="68" spans="1:12">
      <c r="A68" s="28"/>
      <c r="B68" s="28"/>
      <c r="C68" s="28"/>
      <c r="D68" s="28"/>
      <c r="E68" s="67"/>
      <c r="F68" s="67"/>
      <c r="G68" s="67"/>
      <c r="H68" s="67"/>
      <c r="I68" s="67"/>
      <c r="J68" s="67"/>
      <c r="K68" s="67"/>
      <c r="L68" s="67"/>
    </row>
    <row r="69" spans="1:12">
      <c r="A69" s="28"/>
      <c r="B69" s="28"/>
      <c r="C69" s="28"/>
      <c r="D69" s="28"/>
      <c r="E69" s="67"/>
      <c r="F69" s="67"/>
      <c r="G69" s="67"/>
      <c r="H69" s="67"/>
      <c r="I69" s="67"/>
      <c r="J69" s="67"/>
      <c r="K69" s="67"/>
      <c r="L69" s="67"/>
    </row>
    <row r="70" spans="1:12">
      <c r="A70" s="28"/>
      <c r="B70" s="28"/>
      <c r="C70" s="28"/>
      <c r="D70" s="28"/>
      <c r="E70" s="67"/>
      <c r="F70" s="67"/>
      <c r="G70" s="67"/>
      <c r="H70" s="67"/>
      <c r="I70" s="67"/>
      <c r="J70" s="67"/>
      <c r="K70" s="67"/>
      <c r="L70" s="67"/>
    </row>
    <row r="71" spans="1:12">
      <c r="A71" s="28"/>
      <c r="B71" s="28"/>
      <c r="C71" s="28"/>
      <c r="D71" s="28"/>
      <c r="E71" s="67"/>
      <c r="F71" s="67"/>
      <c r="G71" s="67"/>
      <c r="H71" s="67"/>
      <c r="I71" s="67"/>
      <c r="J71" s="67"/>
      <c r="K71" s="67"/>
      <c r="L71" s="67"/>
    </row>
    <row r="72" spans="1:12">
      <c r="A72" s="28"/>
      <c r="B72" s="28"/>
      <c r="C72" s="28"/>
      <c r="D72" s="28"/>
      <c r="E72" s="67"/>
      <c r="F72" s="67"/>
      <c r="G72" s="67"/>
      <c r="H72" s="67"/>
      <c r="I72" s="67"/>
      <c r="J72" s="67"/>
      <c r="K72" s="67"/>
      <c r="L72" s="67"/>
    </row>
    <row r="73" spans="1:12">
      <c r="A73" s="28"/>
      <c r="B73" s="28"/>
      <c r="C73" s="28"/>
      <c r="D73" s="28"/>
      <c r="E73" s="67"/>
      <c r="F73" s="67"/>
      <c r="G73" s="67"/>
      <c r="H73" s="67"/>
      <c r="I73" s="67"/>
      <c r="J73" s="67"/>
      <c r="K73" s="67"/>
      <c r="L73" s="67"/>
    </row>
    <row r="74" spans="1:12">
      <c r="A74" s="28"/>
      <c r="B74" s="28"/>
      <c r="C74" s="28"/>
      <c r="D74" s="28"/>
      <c r="E74" s="67"/>
      <c r="F74" s="67"/>
      <c r="G74" s="67"/>
      <c r="H74" s="67"/>
      <c r="I74" s="67"/>
      <c r="J74" s="67"/>
      <c r="K74" s="67"/>
      <c r="L74" s="67"/>
    </row>
    <row r="75" spans="1:12">
      <c r="A75" s="28"/>
      <c r="B75" s="28"/>
      <c r="C75" s="28"/>
      <c r="D75" s="28"/>
      <c r="E75" s="67"/>
      <c r="F75" s="67"/>
      <c r="G75" s="67"/>
      <c r="H75" s="67"/>
      <c r="I75" s="67"/>
      <c r="J75" s="67"/>
      <c r="K75" s="67"/>
      <c r="L75" s="67"/>
    </row>
    <row r="76" spans="1:12">
      <c r="A76" s="28"/>
      <c r="B76" s="28"/>
      <c r="C76" s="28"/>
      <c r="D76" s="28"/>
      <c r="E76" s="67"/>
      <c r="F76" s="67"/>
      <c r="G76" s="67"/>
      <c r="H76" s="67"/>
      <c r="I76" s="67"/>
      <c r="J76" s="67"/>
      <c r="K76" s="67"/>
      <c r="L76" s="67"/>
    </row>
    <row r="77" spans="1:12">
      <c r="A77" s="28"/>
      <c r="B77" s="28"/>
      <c r="C77" s="28"/>
      <c r="D77" s="28"/>
      <c r="E77" s="67"/>
      <c r="F77" s="67"/>
      <c r="G77" s="67"/>
      <c r="H77" s="67"/>
      <c r="I77" s="67"/>
      <c r="J77" s="67"/>
      <c r="K77" s="67"/>
      <c r="L77" s="67"/>
    </row>
    <row r="78" spans="1:12">
      <c r="A78" s="28"/>
      <c r="B78" s="28"/>
      <c r="C78" s="28"/>
      <c r="D78" s="28"/>
      <c r="E78" s="67"/>
      <c r="F78" s="67"/>
      <c r="G78" s="67"/>
      <c r="H78" s="67"/>
      <c r="I78" s="67"/>
      <c r="J78" s="67"/>
      <c r="K78" s="67"/>
      <c r="L78" s="67"/>
    </row>
    <row r="79" spans="1:12">
      <c r="A79" s="28"/>
      <c r="B79" s="28"/>
      <c r="C79" s="28"/>
      <c r="D79" s="28"/>
      <c r="E79" s="67"/>
      <c r="F79" s="67"/>
      <c r="G79" s="67"/>
      <c r="H79" s="67"/>
      <c r="I79" s="67"/>
      <c r="J79" s="67"/>
      <c r="K79" s="67"/>
      <c r="L79" s="67"/>
    </row>
    <row r="80" spans="1:12">
      <c r="A80" s="28"/>
      <c r="B80" s="28"/>
      <c r="C80" s="28"/>
      <c r="D80" s="28"/>
      <c r="E80" s="67"/>
      <c r="F80" s="67"/>
      <c r="G80" s="67"/>
      <c r="H80" s="67"/>
      <c r="I80" s="67"/>
      <c r="J80" s="67"/>
      <c r="K80" s="67"/>
      <c r="L80" s="67"/>
    </row>
    <row r="81" spans="1:12">
      <c r="A81" s="28"/>
      <c r="B81" s="28"/>
      <c r="C81" s="28"/>
      <c r="D81" s="28"/>
      <c r="E81" s="67"/>
      <c r="F81" s="67"/>
      <c r="G81" s="67"/>
      <c r="H81" s="67"/>
      <c r="I81" s="67"/>
      <c r="J81" s="67"/>
      <c r="K81" s="67"/>
      <c r="L81" s="67"/>
    </row>
    <row r="82" spans="1:12">
      <c r="A82" s="28"/>
      <c r="B82" s="28"/>
      <c r="C82" s="28"/>
      <c r="D82" s="28"/>
      <c r="E82" s="67"/>
      <c r="F82" s="67"/>
      <c r="G82" s="67"/>
      <c r="H82" s="67"/>
      <c r="I82" s="67"/>
      <c r="J82" s="67"/>
      <c r="K82" s="67"/>
      <c r="L82" s="67"/>
    </row>
    <row r="83" spans="1:12">
      <c r="A83" s="28"/>
      <c r="B83" s="28"/>
      <c r="C83" s="28"/>
      <c r="D83" s="28"/>
      <c r="E83" s="67"/>
      <c r="F83" s="67"/>
      <c r="G83" s="67"/>
      <c r="H83" s="67"/>
      <c r="I83" s="67"/>
      <c r="J83" s="67"/>
      <c r="K83" s="67"/>
      <c r="L83" s="67"/>
    </row>
    <row r="84" spans="1:12">
      <c r="A84" s="28"/>
      <c r="B84" s="28"/>
      <c r="C84" s="28"/>
      <c r="D84" s="28"/>
      <c r="E84" s="67"/>
      <c r="F84" s="67"/>
      <c r="G84" s="67"/>
      <c r="H84" s="67"/>
      <c r="I84" s="67"/>
      <c r="J84" s="67"/>
      <c r="K84" s="67"/>
      <c r="L84" s="67"/>
    </row>
    <row r="85" spans="1:12">
      <c r="A85" s="28"/>
      <c r="B85" s="28"/>
      <c r="C85" s="28"/>
      <c r="D85" s="28"/>
      <c r="E85" s="67"/>
      <c r="F85" s="67"/>
      <c r="G85" s="67"/>
      <c r="H85" s="67"/>
      <c r="I85" s="67"/>
      <c r="J85" s="67"/>
      <c r="K85" s="67"/>
      <c r="L85" s="67"/>
    </row>
    <row r="86" spans="1:12">
      <c r="A86" s="28"/>
      <c r="B86" s="28"/>
      <c r="C86" s="28"/>
      <c r="D86" s="28"/>
      <c r="E86" s="67"/>
      <c r="F86" s="67"/>
      <c r="G86" s="67"/>
      <c r="H86" s="67"/>
      <c r="I86" s="67"/>
      <c r="J86" s="67"/>
      <c r="K86" s="67"/>
      <c r="L86" s="67"/>
    </row>
    <row r="87" spans="1:12">
      <c r="A87" s="28"/>
      <c r="B87" s="28"/>
      <c r="C87" s="28"/>
      <c r="D87" s="28"/>
      <c r="E87" s="67"/>
      <c r="F87" s="67"/>
      <c r="G87" s="67"/>
      <c r="H87" s="67"/>
      <c r="I87" s="67"/>
      <c r="J87" s="67"/>
      <c r="K87" s="67"/>
      <c r="L87" s="67"/>
    </row>
    <row r="88" spans="1:12">
      <c r="A88" s="28"/>
      <c r="B88" s="28"/>
      <c r="C88" s="28"/>
      <c r="D88" s="28"/>
      <c r="E88" s="67"/>
      <c r="F88" s="67"/>
      <c r="G88" s="67"/>
      <c r="H88" s="67"/>
      <c r="I88" s="67"/>
      <c r="J88" s="67"/>
      <c r="K88" s="67"/>
      <c r="L88" s="67"/>
    </row>
    <row r="89" spans="1:12">
      <c r="A89" s="28"/>
      <c r="B89" s="28"/>
      <c r="C89" s="28"/>
      <c r="D89" s="28"/>
      <c r="E89" s="67"/>
      <c r="F89" s="67"/>
      <c r="G89" s="67"/>
      <c r="H89" s="67"/>
      <c r="I89" s="67"/>
      <c r="J89" s="67"/>
      <c r="K89" s="67"/>
      <c r="L89" s="67"/>
    </row>
    <row r="90" spans="1:12">
      <c r="A90" s="28"/>
      <c r="B90" s="28"/>
      <c r="C90" s="28"/>
      <c r="D90" s="28"/>
      <c r="E90" s="67"/>
      <c r="F90" s="67"/>
      <c r="G90" s="67"/>
      <c r="H90" s="67"/>
      <c r="I90" s="67"/>
      <c r="J90" s="67"/>
      <c r="K90" s="67"/>
      <c r="L90" s="67"/>
    </row>
    <row r="91" spans="1:12">
      <c r="A91" s="28"/>
      <c r="B91" s="28"/>
      <c r="C91" s="28"/>
      <c r="D91" s="28"/>
      <c r="E91" s="67"/>
      <c r="F91" s="67"/>
      <c r="G91" s="67"/>
      <c r="H91" s="67"/>
      <c r="I91" s="67"/>
      <c r="J91" s="67"/>
      <c r="K91" s="67"/>
      <c r="L91" s="67"/>
    </row>
    <row r="92" spans="1:12">
      <c r="A92" s="28"/>
      <c r="B92" s="28"/>
      <c r="C92" s="28"/>
      <c r="D92" s="28"/>
      <c r="E92" s="67"/>
      <c r="F92" s="67"/>
      <c r="G92" s="67"/>
      <c r="H92" s="67"/>
      <c r="I92" s="67"/>
      <c r="J92" s="67"/>
      <c r="K92" s="67"/>
      <c r="L92" s="67"/>
    </row>
    <row r="93" spans="1:12">
      <c r="A93" s="28"/>
      <c r="B93" s="28"/>
      <c r="C93" s="28"/>
      <c r="D93" s="28"/>
      <c r="E93" s="67"/>
      <c r="F93" s="67"/>
      <c r="G93" s="67"/>
      <c r="H93" s="67"/>
      <c r="I93" s="67"/>
      <c r="J93" s="67"/>
      <c r="K93" s="67"/>
      <c r="L93" s="67"/>
    </row>
    <row r="94" spans="1:12">
      <c r="A94" s="28"/>
      <c r="B94" s="28"/>
      <c r="C94" s="28"/>
      <c r="D94" s="28"/>
      <c r="E94" s="67"/>
      <c r="F94" s="67"/>
      <c r="G94" s="67"/>
      <c r="H94" s="67"/>
      <c r="I94" s="67"/>
      <c r="J94" s="67"/>
      <c r="K94" s="67"/>
      <c r="L94" s="67"/>
    </row>
    <row r="95" spans="1:12">
      <c r="A95" s="28"/>
      <c r="B95" s="28"/>
      <c r="C95" s="28"/>
      <c r="D95" s="28"/>
      <c r="E95" s="67"/>
      <c r="F95" s="67"/>
      <c r="G95" s="67"/>
      <c r="H95" s="67"/>
      <c r="I95" s="67"/>
      <c r="J95" s="67"/>
      <c r="K95" s="67"/>
      <c r="L95" s="67"/>
    </row>
    <row r="96" spans="1:12">
      <c r="A96" s="28"/>
      <c r="B96" s="28"/>
      <c r="C96" s="28"/>
      <c r="D96" s="28"/>
      <c r="E96" s="67"/>
      <c r="F96" s="67"/>
      <c r="G96" s="67"/>
      <c r="H96" s="67"/>
      <c r="I96" s="67"/>
      <c r="J96" s="67"/>
      <c r="K96" s="67"/>
      <c r="L96" s="67"/>
    </row>
    <row r="97" spans="1:12">
      <c r="A97" s="28"/>
      <c r="B97" s="28"/>
      <c r="C97" s="28"/>
      <c r="D97" s="28"/>
      <c r="E97" s="67"/>
      <c r="F97" s="67"/>
      <c r="G97" s="67"/>
      <c r="H97" s="67"/>
      <c r="I97" s="67"/>
      <c r="J97" s="67"/>
      <c r="K97" s="67"/>
      <c r="L97" s="67"/>
    </row>
    <row r="98" spans="1:12">
      <c r="A98" s="28"/>
      <c r="B98" s="28"/>
      <c r="C98" s="28"/>
      <c r="D98" s="28"/>
      <c r="E98" s="67"/>
      <c r="F98" s="67"/>
      <c r="G98" s="67"/>
      <c r="H98" s="67"/>
      <c r="I98" s="67"/>
      <c r="J98" s="67"/>
      <c r="K98" s="67"/>
      <c r="L98" s="67"/>
    </row>
    <row r="99" spans="1:12">
      <c r="A99" s="28"/>
      <c r="B99" s="28"/>
      <c r="C99" s="28"/>
      <c r="D99" s="28"/>
      <c r="E99" s="67"/>
      <c r="F99" s="67"/>
      <c r="G99" s="67"/>
      <c r="H99" s="67"/>
      <c r="I99" s="67"/>
      <c r="J99" s="67"/>
      <c r="K99" s="67"/>
      <c r="L99" s="67"/>
    </row>
    <row r="100" spans="1:12">
      <c r="A100" s="28"/>
      <c r="B100" s="28"/>
      <c r="C100" s="28"/>
      <c r="D100" s="28"/>
      <c r="E100" s="67"/>
      <c r="F100" s="67"/>
      <c r="G100" s="67"/>
      <c r="H100" s="67"/>
      <c r="I100" s="67"/>
      <c r="J100" s="67"/>
      <c r="K100" s="67"/>
      <c r="L100" s="67"/>
    </row>
    <row r="101" spans="1:12">
      <c r="A101" s="28"/>
      <c r="B101" s="28"/>
      <c r="C101" s="28"/>
      <c r="D101" s="28"/>
      <c r="E101" s="67"/>
      <c r="F101" s="67"/>
      <c r="G101" s="67"/>
      <c r="H101" s="67"/>
      <c r="I101" s="67"/>
      <c r="J101" s="67"/>
      <c r="K101" s="67"/>
      <c r="L101" s="67"/>
    </row>
    <row r="102" spans="1:12">
      <c r="A102" s="28"/>
      <c r="B102" s="28"/>
      <c r="C102" s="28"/>
      <c r="D102" s="28"/>
      <c r="E102" s="67"/>
      <c r="F102" s="67"/>
      <c r="G102" s="67"/>
      <c r="H102" s="67"/>
      <c r="I102" s="67"/>
      <c r="J102" s="67"/>
      <c r="K102" s="67"/>
      <c r="L102" s="67"/>
    </row>
    <row r="103" spans="1:12">
      <c r="A103" s="28"/>
      <c r="B103" s="28"/>
      <c r="C103" s="28"/>
      <c r="D103" s="28"/>
      <c r="E103" s="67"/>
      <c r="F103" s="67"/>
      <c r="G103" s="67"/>
      <c r="H103" s="67"/>
      <c r="I103" s="67"/>
      <c r="J103" s="67"/>
      <c r="K103" s="67"/>
      <c r="L103" s="67"/>
    </row>
    <row r="104" spans="1:12">
      <c r="A104" s="28"/>
      <c r="B104" s="28"/>
      <c r="C104" s="28"/>
      <c r="D104" s="28"/>
      <c r="E104" s="67"/>
      <c r="F104" s="67"/>
      <c r="G104" s="67"/>
      <c r="H104" s="67"/>
      <c r="I104" s="67"/>
      <c r="J104" s="67"/>
      <c r="K104" s="67"/>
      <c r="L104" s="67"/>
    </row>
    <row r="105" spans="1:12">
      <c r="A105" s="28"/>
      <c r="B105" s="28"/>
      <c r="C105" s="28"/>
      <c r="D105" s="28"/>
      <c r="E105" s="67"/>
      <c r="F105" s="67"/>
      <c r="G105" s="67"/>
      <c r="H105" s="67"/>
      <c r="I105" s="67"/>
      <c r="J105" s="67"/>
      <c r="K105" s="67"/>
      <c r="L105" s="67"/>
    </row>
    <row r="106" spans="1:12">
      <c r="A106" s="28"/>
      <c r="B106" s="28"/>
      <c r="C106" s="28"/>
      <c r="D106" s="28"/>
      <c r="E106" s="67"/>
      <c r="F106" s="67"/>
      <c r="G106" s="67"/>
      <c r="H106" s="67"/>
      <c r="I106" s="67"/>
      <c r="J106" s="67"/>
      <c r="K106" s="67"/>
      <c r="L106" s="67"/>
    </row>
    <row r="107" spans="1:12">
      <c r="A107" s="28"/>
      <c r="B107" s="28"/>
      <c r="C107" s="28"/>
      <c r="D107" s="28"/>
      <c r="E107" s="67"/>
      <c r="F107" s="67"/>
      <c r="G107" s="67"/>
      <c r="H107" s="67"/>
      <c r="I107" s="67"/>
      <c r="J107" s="67"/>
      <c r="K107" s="67"/>
      <c r="L107" s="67"/>
    </row>
    <row r="108" spans="1:12">
      <c r="A108" s="28"/>
      <c r="B108" s="28"/>
      <c r="C108" s="28"/>
      <c r="D108" s="28"/>
      <c r="E108" s="67"/>
      <c r="F108" s="67"/>
      <c r="G108" s="67"/>
      <c r="H108" s="67"/>
      <c r="I108" s="67"/>
      <c r="J108" s="67"/>
      <c r="K108" s="67"/>
      <c r="L108" s="67"/>
    </row>
    <row r="109" spans="1:12">
      <c r="A109" s="28"/>
      <c r="B109" s="28"/>
      <c r="C109" s="28"/>
      <c r="D109" s="28"/>
      <c r="E109" s="67"/>
      <c r="F109" s="67"/>
      <c r="G109" s="67"/>
      <c r="H109" s="67"/>
      <c r="I109" s="67"/>
      <c r="J109" s="67"/>
      <c r="K109" s="67"/>
      <c r="L109" s="67"/>
    </row>
    <row r="110" spans="1:12">
      <c r="A110" s="28"/>
      <c r="B110" s="28"/>
      <c r="C110" s="28"/>
      <c r="D110" s="28"/>
      <c r="E110" s="67"/>
      <c r="F110" s="67"/>
      <c r="G110" s="67"/>
      <c r="H110" s="67"/>
      <c r="I110" s="67"/>
      <c r="J110" s="67"/>
      <c r="K110" s="67"/>
      <c r="L110" s="67"/>
    </row>
    <row r="111" spans="1:12">
      <c r="A111" s="28"/>
      <c r="B111" s="28"/>
      <c r="C111" s="28"/>
      <c r="D111" s="28"/>
      <c r="E111" s="67"/>
      <c r="F111" s="67"/>
      <c r="G111" s="67"/>
      <c r="H111" s="67"/>
      <c r="I111" s="67"/>
      <c r="J111" s="67"/>
      <c r="K111" s="67"/>
      <c r="L111" s="67"/>
    </row>
    <row r="112" spans="1:12">
      <c r="A112" s="28"/>
      <c r="B112" s="28"/>
      <c r="C112" s="28"/>
      <c r="D112" s="28"/>
      <c r="E112" s="67"/>
      <c r="F112" s="67"/>
      <c r="G112" s="67"/>
      <c r="H112" s="67"/>
      <c r="I112" s="67"/>
      <c r="J112" s="67"/>
      <c r="K112" s="67"/>
      <c r="L112" s="67"/>
    </row>
    <row r="113" spans="1:12">
      <c r="A113" s="28"/>
      <c r="B113" s="28"/>
      <c r="C113" s="28"/>
      <c r="D113" s="28"/>
      <c r="E113" s="67"/>
      <c r="F113" s="67"/>
      <c r="G113" s="67"/>
      <c r="H113" s="67"/>
      <c r="I113" s="67"/>
      <c r="J113" s="67"/>
      <c r="K113" s="67"/>
      <c r="L113" s="67"/>
    </row>
    <row r="114" spans="1:12">
      <c r="A114" s="28"/>
      <c r="B114" s="28"/>
      <c r="C114" s="28"/>
      <c r="D114" s="28"/>
      <c r="E114" s="67"/>
      <c r="F114" s="67"/>
      <c r="G114" s="67"/>
      <c r="H114" s="67"/>
      <c r="I114" s="67"/>
      <c r="J114" s="67"/>
      <c r="K114" s="67"/>
      <c r="L114" s="67"/>
    </row>
    <row r="115" spans="1:12">
      <c r="A115" s="28"/>
      <c r="B115" s="28"/>
      <c r="C115" s="28"/>
      <c r="D115" s="28"/>
      <c r="E115" s="67"/>
      <c r="F115" s="67"/>
      <c r="G115" s="67"/>
      <c r="H115" s="67"/>
      <c r="I115" s="67"/>
      <c r="J115" s="67"/>
      <c r="K115" s="67"/>
      <c r="L115" s="67"/>
    </row>
    <row r="116" spans="1:12">
      <c r="A116" s="28"/>
      <c r="B116" s="28"/>
      <c r="C116" s="28"/>
      <c r="D116" s="28"/>
      <c r="E116" s="67"/>
      <c r="F116" s="67"/>
      <c r="G116" s="67"/>
      <c r="H116" s="67"/>
      <c r="I116" s="67"/>
      <c r="J116" s="67"/>
      <c r="K116" s="67"/>
      <c r="L116" s="67"/>
    </row>
    <row r="117" spans="1:12">
      <c r="A117" s="28"/>
      <c r="B117" s="28"/>
      <c r="C117" s="28"/>
      <c r="D117" s="28"/>
      <c r="E117" s="67"/>
      <c r="F117" s="67"/>
      <c r="G117" s="67"/>
      <c r="H117" s="67"/>
      <c r="I117" s="67"/>
      <c r="J117" s="67"/>
      <c r="K117" s="67"/>
      <c r="L117" s="67"/>
    </row>
    <row r="118" spans="1:12">
      <c r="A118" s="28"/>
      <c r="B118" s="28"/>
      <c r="C118" s="28"/>
      <c r="D118" s="28"/>
      <c r="E118" s="67"/>
      <c r="F118" s="67"/>
      <c r="G118" s="67"/>
      <c r="H118" s="67"/>
      <c r="I118" s="67"/>
      <c r="J118" s="67"/>
      <c r="K118" s="67"/>
      <c r="L118" s="67"/>
    </row>
    <row r="119" spans="1:12">
      <c r="A119" s="28"/>
      <c r="B119" s="28"/>
      <c r="C119" s="28"/>
      <c r="D119" s="28"/>
      <c r="E119" s="67"/>
      <c r="F119" s="67"/>
      <c r="G119" s="67"/>
      <c r="H119" s="67"/>
      <c r="I119" s="67"/>
      <c r="J119" s="67"/>
      <c r="K119" s="67"/>
      <c r="L119" s="67"/>
    </row>
    <row r="120" spans="1:12">
      <c r="A120" s="28"/>
      <c r="B120" s="28"/>
      <c r="C120" s="28"/>
      <c r="D120" s="28"/>
      <c r="E120" s="67"/>
      <c r="F120" s="67"/>
      <c r="G120" s="67"/>
      <c r="H120" s="67"/>
      <c r="I120" s="67"/>
      <c r="J120" s="67"/>
      <c r="K120" s="67"/>
      <c r="L120" s="67"/>
    </row>
    <row r="121" spans="1:12">
      <c r="A121" s="28"/>
      <c r="B121" s="28"/>
      <c r="C121" s="28"/>
      <c r="D121" s="28"/>
      <c r="E121" s="67"/>
      <c r="F121" s="67"/>
      <c r="G121" s="67"/>
      <c r="H121" s="67"/>
      <c r="I121" s="67"/>
      <c r="J121" s="67"/>
      <c r="K121" s="67"/>
      <c r="L121" s="67"/>
    </row>
    <row r="122" spans="1:12">
      <c r="A122" s="28"/>
      <c r="B122" s="28"/>
      <c r="C122" s="28"/>
      <c r="D122" s="28"/>
      <c r="E122" s="67"/>
      <c r="F122" s="67"/>
      <c r="G122" s="67"/>
      <c r="H122" s="67"/>
      <c r="I122" s="67"/>
      <c r="J122" s="67"/>
      <c r="K122" s="67"/>
      <c r="L122" s="67"/>
    </row>
    <row r="123" spans="1:12">
      <c r="A123" s="28"/>
      <c r="B123" s="28"/>
      <c r="C123" s="28"/>
      <c r="D123" s="28"/>
      <c r="E123" s="67"/>
      <c r="F123" s="67"/>
      <c r="G123" s="67"/>
      <c r="H123" s="67"/>
      <c r="I123" s="67"/>
      <c r="J123" s="67"/>
      <c r="K123" s="67"/>
      <c r="L123" s="67"/>
    </row>
    <row r="124" spans="1:12">
      <c r="A124" s="28"/>
      <c r="B124" s="28"/>
      <c r="C124" s="28"/>
      <c r="D124" s="28"/>
      <c r="E124" s="67"/>
      <c r="F124" s="67"/>
      <c r="G124" s="67"/>
      <c r="H124" s="67"/>
      <c r="I124" s="67"/>
      <c r="J124" s="67"/>
      <c r="K124" s="67"/>
      <c r="L124" s="67"/>
    </row>
    <row r="125" spans="1:12">
      <c r="A125" s="28"/>
      <c r="B125" s="28"/>
      <c r="C125" s="28"/>
      <c r="D125" s="28"/>
      <c r="E125" s="67"/>
      <c r="F125" s="67"/>
      <c r="G125" s="67"/>
      <c r="H125" s="67"/>
      <c r="I125" s="67"/>
      <c r="J125" s="67"/>
      <c r="K125" s="67"/>
      <c r="L125" s="67"/>
    </row>
    <row r="126" spans="1:12">
      <c r="A126" s="28"/>
      <c r="B126" s="28"/>
      <c r="C126" s="28"/>
      <c r="D126" s="28"/>
      <c r="E126" s="67"/>
      <c r="F126" s="67"/>
      <c r="G126" s="67"/>
      <c r="H126" s="67"/>
      <c r="I126" s="67"/>
      <c r="J126" s="67"/>
      <c r="K126" s="67"/>
      <c r="L126" s="67"/>
    </row>
    <row r="127" spans="1:12">
      <c r="A127" s="28"/>
      <c r="B127" s="28"/>
      <c r="C127" s="28"/>
      <c r="D127" s="28"/>
      <c r="E127" s="67"/>
      <c r="F127" s="67"/>
      <c r="G127" s="67"/>
      <c r="H127" s="67"/>
      <c r="I127" s="67"/>
      <c r="J127" s="67"/>
      <c r="K127" s="67"/>
      <c r="L127" s="67"/>
    </row>
    <row r="128" spans="1:12">
      <c r="A128" s="28"/>
      <c r="B128" s="28"/>
      <c r="C128" s="28"/>
      <c r="D128" s="28"/>
      <c r="E128" s="67"/>
      <c r="F128" s="67"/>
      <c r="G128" s="67"/>
      <c r="H128" s="67"/>
      <c r="I128" s="67"/>
      <c r="J128" s="67"/>
      <c r="K128" s="67"/>
      <c r="L128" s="67"/>
    </row>
    <row r="129" spans="1:12">
      <c r="A129" s="28"/>
      <c r="B129" s="28"/>
      <c r="C129" s="28"/>
      <c r="D129" s="28"/>
      <c r="E129" s="67"/>
      <c r="F129" s="67"/>
      <c r="G129" s="67"/>
      <c r="H129" s="67"/>
      <c r="I129" s="67"/>
      <c r="J129" s="67"/>
      <c r="K129" s="67"/>
      <c r="L129" s="67"/>
    </row>
  </sheetData>
  <mergeCells count="52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25:D25"/>
    <mergeCell ref="A29:A30"/>
    <mergeCell ref="B29:B30"/>
    <mergeCell ref="C29:C30"/>
    <mergeCell ref="D29:D30"/>
    <mergeCell ref="J29:J30"/>
    <mergeCell ref="K29:K30"/>
    <mergeCell ref="L29:L30"/>
    <mergeCell ref="B41:B42"/>
    <mergeCell ref="C41:C42"/>
    <mergeCell ref="D41:D42"/>
    <mergeCell ref="E41:E42"/>
    <mergeCell ref="F41:F42"/>
    <mergeCell ref="G41:G42"/>
    <mergeCell ref="E29:E30"/>
    <mergeCell ref="F29:F30"/>
    <mergeCell ref="G29:G30"/>
    <mergeCell ref="H29:H30"/>
    <mergeCell ref="I29:I30"/>
    <mergeCell ref="B50:B51"/>
    <mergeCell ref="C50:C51"/>
    <mergeCell ref="D50:D51"/>
    <mergeCell ref="E50:E51"/>
    <mergeCell ref="F50:F51"/>
    <mergeCell ref="L50:L51"/>
    <mergeCell ref="H41:H42"/>
    <mergeCell ref="I41:I42"/>
    <mergeCell ref="J41:J42"/>
    <mergeCell ref="K41:K42"/>
    <mergeCell ref="L41:L42"/>
    <mergeCell ref="G50:G51"/>
    <mergeCell ref="H50:H51"/>
    <mergeCell ref="I50:I51"/>
    <mergeCell ref="J50:J51"/>
    <mergeCell ref="K50:K51"/>
  </mergeCells>
  <pageMargins left="0" right="0" top="0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2"/>
  <sheetViews>
    <sheetView workbookViewId="0">
      <selection activeCell="A30" sqref="A30"/>
    </sheetView>
  </sheetViews>
  <sheetFormatPr defaultRowHeight="15"/>
  <cols>
    <col min="1" max="1" width="67.140625" style="141" customWidth="1"/>
    <col min="2" max="2" width="45.5703125" style="140" customWidth="1"/>
    <col min="3" max="16384" width="9.140625" style="60"/>
  </cols>
  <sheetData>
    <row r="1" spans="1:2">
      <c r="A1" s="127" t="s">
        <v>639</v>
      </c>
      <c r="B1" s="46" t="s">
        <v>1</v>
      </c>
    </row>
    <row r="2" spans="1:2">
      <c r="A2" s="288" t="s">
        <v>640</v>
      </c>
      <c r="B2" s="46" t="s">
        <v>641</v>
      </c>
    </row>
    <row r="3" spans="1:2">
      <c r="A3" s="289"/>
      <c r="B3" s="2"/>
    </row>
    <row r="4" spans="1:2">
      <c r="A4" s="128" t="s">
        <v>642</v>
      </c>
      <c r="B4" s="128" t="s">
        <v>643</v>
      </c>
    </row>
    <row r="5" spans="1:2">
      <c r="A5" s="129"/>
      <c r="B5" s="130"/>
    </row>
    <row r="6" spans="1:2">
      <c r="A6" s="131"/>
      <c r="B6" s="130"/>
    </row>
    <row r="7" spans="1:2">
      <c r="A7" s="132"/>
      <c r="B7" s="130"/>
    </row>
    <row r="8" spans="1:2">
      <c r="A8" s="130"/>
      <c r="B8" s="133"/>
    </row>
    <row r="9" spans="1:2">
      <c r="A9" s="134"/>
      <c r="B9" s="130"/>
    </row>
    <row r="10" spans="1:2">
      <c r="A10" s="130"/>
      <c r="B10" s="130"/>
    </row>
    <row r="11" spans="1:2">
      <c r="A11" s="130"/>
      <c r="B11" s="130"/>
    </row>
    <row r="12" spans="1:2">
      <c r="A12" s="135"/>
      <c r="B12" s="130"/>
    </row>
    <row r="13" spans="1:2">
      <c r="A13" s="135"/>
      <c r="B13" s="130"/>
    </row>
    <row r="14" spans="1:2">
      <c r="A14" s="135"/>
      <c r="B14" s="130"/>
    </row>
    <row r="15" spans="1:2">
      <c r="A15" s="135"/>
      <c r="B15" s="130"/>
    </row>
    <row r="16" spans="1:2">
      <c r="A16" s="135"/>
      <c r="B16" s="130"/>
    </row>
    <row r="17" spans="1:2">
      <c r="A17" s="135"/>
      <c r="B17" s="130"/>
    </row>
    <row r="18" spans="1:2">
      <c r="A18" s="120"/>
      <c r="B18" s="130"/>
    </row>
    <row r="19" spans="1:2">
      <c r="A19" s="135"/>
      <c r="B19" s="130"/>
    </row>
    <row r="20" spans="1:2">
      <c r="A20" s="135"/>
      <c r="B20" s="130"/>
    </row>
    <row r="21" spans="1:2">
      <c r="A21" s="135"/>
      <c r="B21" s="130"/>
    </row>
    <row r="22" spans="1:2">
      <c r="A22" s="129"/>
      <c r="B22" s="130"/>
    </row>
    <row r="23" spans="1:2">
      <c r="A23" s="135"/>
      <c r="B23" s="130"/>
    </row>
    <row r="24" spans="1:2">
      <c r="A24" s="135"/>
      <c r="B24" s="130"/>
    </row>
    <row r="25" spans="1:2">
      <c r="A25" s="135"/>
      <c r="B25" s="130"/>
    </row>
    <row r="26" spans="1:2">
      <c r="A26" s="135"/>
      <c r="B26" s="130"/>
    </row>
    <row r="27" spans="1:2">
      <c r="A27" s="135"/>
      <c r="B27" s="130"/>
    </row>
    <row r="28" spans="1:2">
      <c r="A28" s="135"/>
      <c r="B28" s="130"/>
    </row>
    <row r="29" spans="1:2">
      <c r="A29" s="66"/>
      <c r="B29" s="136"/>
    </row>
    <row r="30" spans="1:2">
      <c r="A30" s="137" t="s">
        <v>681</v>
      </c>
      <c r="B30" s="138"/>
    </row>
    <row r="31" spans="1:2">
      <c r="A31" s="127"/>
      <c r="B31" s="139"/>
    </row>
    <row r="32" spans="1:2">
      <c r="A32" s="66"/>
      <c r="B32" s="138" t="s">
        <v>38</v>
      </c>
    </row>
    <row r="33" spans="1:2">
      <c r="A33" s="66"/>
      <c r="B33" s="139" t="s">
        <v>658</v>
      </c>
    </row>
    <row r="34" spans="1:2">
      <c r="A34" s="66"/>
    </row>
    <row r="35" spans="1:2">
      <c r="A35" s="66"/>
      <c r="B35" s="136"/>
    </row>
    <row r="36" spans="1:2">
      <c r="A36" s="66"/>
      <c r="B36" s="136"/>
    </row>
    <row r="37" spans="1:2">
      <c r="A37" s="66"/>
      <c r="B37" s="136"/>
    </row>
    <row r="38" spans="1:2">
      <c r="A38" s="66"/>
      <c r="B38" s="136"/>
    </row>
    <row r="39" spans="1:2">
      <c r="A39" s="66"/>
      <c r="B39" s="136"/>
    </row>
    <row r="40" spans="1:2">
      <c r="A40" s="66"/>
      <c r="B40" s="136"/>
    </row>
    <row r="41" spans="1:2">
      <c r="A41" s="66"/>
      <c r="B41" s="136"/>
    </row>
    <row r="42" spans="1:2">
      <c r="A42" s="66"/>
      <c r="B42" s="136"/>
    </row>
    <row r="43" spans="1:2">
      <c r="A43" s="66"/>
      <c r="B43" s="136"/>
    </row>
    <row r="44" spans="1:2">
      <c r="A44" s="66"/>
      <c r="B44" s="136"/>
    </row>
    <row r="45" spans="1:2">
      <c r="A45" s="66"/>
      <c r="B45" s="136"/>
    </row>
    <row r="46" spans="1:2">
      <c r="A46" s="66"/>
      <c r="B46" s="136"/>
    </row>
    <row r="47" spans="1:2">
      <c r="A47" s="66"/>
      <c r="B47" s="136"/>
    </row>
    <row r="48" spans="1:2">
      <c r="A48" s="66"/>
      <c r="B48" s="136"/>
    </row>
    <row r="49" spans="1:2">
      <c r="A49" s="66"/>
      <c r="B49" s="136"/>
    </row>
    <row r="50" spans="1:2">
      <c r="A50" s="66"/>
      <c r="B50" s="136"/>
    </row>
    <row r="51" spans="1:2">
      <c r="A51" s="66"/>
      <c r="B51" s="136"/>
    </row>
    <row r="52" spans="1:2">
      <c r="A52" s="66"/>
      <c r="B52" s="136"/>
    </row>
    <row r="53" spans="1:2">
      <c r="A53" s="66"/>
      <c r="B53" s="136"/>
    </row>
    <row r="54" spans="1:2">
      <c r="A54" s="66"/>
      <c r="B54" s="136"/>
    </row>
    <row r="55" spans="1:2">
      <c r="A55" s="66"/>
      <c r="B55" s="136"/>
    </row>
    <row r="56" spans="1:2">
      <c r="A56" s="66"/>
      <c r="B56" s="136"/>
    </row>
    <row r="57" spans="1:2">
      <c r="A57" s="66"/>
      <c r="B57" s="136"/>
    </row>
    <row r="58" spans="1:2">
      <c r="A58" s="66"/>
      <c r="B58" s="136"/>
    </row>
    <row r="59" spans="1:2">
      <c r="A59" s="66"/>
      <c r="B59" s="136"/>
    </row>
    <row r="60" spans="1:2">
      <c r="A60" s="66"/>
      <c r="B60" s="136"/>
    </row>
    <row r="61" spans="1:2">
      <c r="A61" s="66"/>
      <c r="B61" s="136"/>
    </row>
    <row r="62" spans="1:2">
      <c r="A62" s="66"/>
      <c r="B62" s="136"/>
    </row>
    <row r="63" spans="1:2">
      <c r="A63" s="66"/>
      <c r="B63" s="136"/>
    </row>
    <row r="64" spans="1:2">
      <c r="A64" s="66"/>
      <c r="B64" s="136"/>
    </row>
    <row r="65" spans="1:2">
      <c r="A65" s="66"/>
      <c r="B65" s="136"/>
    </row>
    <row r="66" spans="1:2">
      <c r="A66" s="66"/>
      <c r="B66" s="136"/>
    </row>
    <row r="67" spans="1:2">
      <c r="A67" s="66"/>
      <c r="B67" s="136"/>
    </row>
    <row r="68" spans="1:2">
      <c r="A68" s="66"/>
      <c r="B68" s="136"/>
    </row>
    <row r="69" spans="1:2">
      <c r="A69" s="66"/>
      <c r="B69" s="136"/>
    </row>
    <row r="70" spans="1:2">
      <c r="A70" s="66"/>
      <c r="B70" s="136"/>
    </row>
    <row r="71" spans="1:2">
      <c r="A71" s="66"/>
      <c r="B71" s="136"/>
    </row>
    <row r="72" spans="1:2">
      <c r="A72" s="66"/>
      <c r="B72" s="136"/>
    </row>
    <row r="73" spans="1:2">
      <c r="A73" s="66"/>
      <c r="B73" s="136"/>
    </row>
    <row r="74" spans="1:2">
      <c r="A74" s="66"/>
      <c r="B74" s="136"/>
    </row>
    <row r="75" spans="1:2">
      <c r="A75" s="66"/>
      <c r="B75" s="136"/>
    </row>
    <row r="76" spans="1:2">
      <c r="A76" s="66"/>
      <c r="B76" s="136"/>
    </row>
    <row r="77" spans="1:2">
      <c r="A77" s="66"/>
      <c r="B77" s="136"/>
    </row>
    <row r="78" spans="1:2">
      <c r="A78" s="66"/>
      <c r="B78" s="136"/>
    </row>
    <row r="79" spans="1:2">
      <c r="A79" s="66"/>
      <c r="B79" s="136"/>
    </row>
    <row r="80" spans="1:2">
      <c r="A80" s="66"/>
      <c r="B80" s="136"/>
    </row>
    <row r="81" spans="1:2">
      <c r="A81" s="66"/>
      <c r="B81" s="136"/>
    </row>
    <row r="82" spans="1:2">
      <c r="A82" s="66"/>
      <c r="B82" s="13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 2019</vt:lpstr>
      <vt:lpstr>BU 2019</vt:lpstr>
      <vt:lpstr>BS 2019</vt:lpstr>
      <vt:lpstr>GT ind 2019</vt:lpstr>
      <vt:lpstr>GT dir 2019</vt:lpstr>
      <vt:lpstr>PK 2019</vt:lpstr>
      <vt:lpstr>ZB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2020-04-29T10:49:39Z</dcterms:modified>
</cp:coreProperties>
</file>